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20" yWindow="75" windowWidth="9450" windowHeight="10395" tabRatio="775" firstSheet="8" activeTab="8"/>
  </bookViews>
  <sheets>
    <sheet name="추진사업선정결과(부서별)" sheetId="4" state="hidden" r:id="rId1"/>
    <sheet name="추진사업선정결과(사업별)" sheetId="11" state="hidden" r:id="rId2"/>
    <sheet name="본청" sheetId="13" state="hidden" r:id="rId3"/>
    <sheet name="사업소" sheetId="14" state="hidden" r:id="rId4"/>
    <sheet name="장안구" sheetId="15" state="hidden" r:id="rId5"/>
    <sheet name="권선구" sheetId="16" state="hidden" r:id="rId6"/>
    <sheet name="팔달구" sheetId="17" state="hidden" r:id="rId7"/>
    <sheet name="영통구" sheetId="18" state="hidden" r:id="rId8"/>
    <sheet name="2단계 희망사업 (확정)" sheetId="52" r:id="rId9"/>
  </sheets>
  <definedNames>
    <definedName name="_xlnm._FilterDatabase" localSheetId="8" hidden="1">'2단계 희망사업 (확정)'!$A$2:$M$149</definedName>
    <definedName name="_xlnm._FilterDatabase" localSheetId="0" hidden="1">'추진사업선정결과(부서별)'!$A$4:$T$4</definedName>
    <definedName name="_xlnm._FilterDatabase" localSheetId="1" hidden="1">'추진사업선정결과(사업별)'!$A$4:$N$62</definedName>
    <definedName name="_xlnm.Print_Area" localSheetId="8">'2단계 희망사업 (확정)'!$A$1:$M$149</definedName>
    <definedName name="_xlnm.Print_Area" localSheetId="5">권선구!$A$1:$T$22</definedName>
    <definedName name="_xlnm.Print_Area" localSheetId="2">본청!$A$1:$Q$29</definedName>
    <definedName name="_xlnm.Print_Area" localSheetId="7">영통구!$A$1:$Q$17</definedName>
    <definedName name="_xlnm.Print_Area" localSheetId="4">장안구!$A$1:$R$17</definedName>
    <definedName name="_xlnm.Print_Area" localSheetId="0">'추진사업선정결과(부서별)'!$A$1:$P$125</definedName>
    <definedName name="_xlnm.Print_Area" localSheetId="1">'추진사업선정결과(사업별)'!$A$1:$J$62</definedName>
    <definedName name="_xlnm.Print_Titles" localSheetId="8">'2단계 희망사업 (확정)'!$1:$3</definedName>
    <definedName name="_xlnm.Print_Titles" localSheetId="0">'추진사업선정결과(부서별)'!$1:$4</definedName>
    <definedName name="_xlnm.Print_Titles" localSheetId="1">'추진사업선정결과(사업별)'!$1:$4</definedName>
  </definedNames>
  <calcPr calcId="145621"/>
</workbook>
</file>

<file path=xl/calcChain.xml><?xml version="1.0" encoding="utf-8"?>
<calcChain xmlns="http://schemas.openxmlformats.org/spreadsheetml/2006/main">
  <c r="G4" i="52" l="1"/>
  <c r="D5" i="18" l="1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D5" i="14"/>
  <c r="E5" i="14"/>
  <c r="F5" i="14"/>
  <c r="G5" i="14"/>
  <c r="H5" i="14"/>
  <c r="I5" i="14"/>
  <c r="J5" i="14"/>
  <c r="K5" i="14"/>
  <c r="L5" i="14"/>
  <c r="M5" i="14"/>
  <c r="N5" i="14"/>
  <c r="C6" i="14"/>
  <c r="C7" i="14"/>
  <c r="C8" i="14"/>
  <c r="C9" i="14"/>
  <c r="C10" i="14"/>
  <c r="C11" i="14"/>
  <c r="C12" i="14"/>
  <c r="C13" i="14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H5" i="11"/>
  <c r="I63" i="11"/>
  <c r="M2" i="4"/>
  <c r="L5" i="4"/>
  <c r="M5" i="4"/>
  <c r="C5" i="16" l="1"/>
  <c r="C5" i="18"/>
  <c r="C5" i="15"/>
  <c r="C5" i="14"/>
  <c r="C5" i="13"/>
  <c r="C5" i="17"/>
</calcChain>
</file>

<file path=xl/comments1.xml><?xml version="1.0" encoding="utf-8"?>
<comments xmlns="http://schemas.openxmlformats.org/spreadsheetml/2006/main">
  <authors>
    <author>Your User Name</author>
  </authors>
  <commentList>
    <comment ref="M70" authorId="0">
      <text>
        <r>
          <rPr>
            <b/>
            <sz val="9"/>
            <color indexed="81"/>
            <rFont val="Tahoma"/>
            <family val="2"/>
          </rPr>
          <t>Your User Name: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근무시간 반드시 작성하여 주세요(인터넷 민원 및 지시사항반영사항임)</t>
        </r>
      </text>
    </comment>
    <comment ref="M128" authorId="0">
      <text>
        <r>
          <rPr>
            <b/>
            <sz val="9"/>
            <color indexed="81"/>
            <rFont val="Tahoma"/>
            <family val="2"/>
          </rPr>
          <t>Your User Name: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근무시간 반드시 작성하여 주세요(인터넷 민원 및 지시사항반영사항임)</t>
        </r>
      </text>
    </comment>
    <comment ref="M134" authorId="0">
      <text>
        <r>
          <rPr>
            <b/>
            <sz val="9"/>
            <color indexed="81"/>
            <rFont val="Tahoma"/>
            <family val="2"/>
          </rPr>
          <t>Your User Name: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근무시간 반드시 작성하여 주세요(인터넷 민원 및 지시사항반영사항임)</t>
        </r>
      </text>
    </comment>
  </commentList>
</comments>
</file>

<file path=xl/sharedStrings.xml><?xml version="1.0" encoding="utf-8"?>
<sst xmlns="http://schemas.openxmlformats.org/spreadsheetml/2006/main" count="1480" uniqueCount="784">
  <si>
    <t>기관</t>
    <phoneticPr fontId="3" type="noConversion"/>
  </si>
  <si>
    <t>사업부서명</t>
    <phoneticPr fontId="3" type="noConversion"/>
  </si>
  <si>
    <t>담당자</t>
    <phoneticPr fontId="3" type="noConversion"/>
  </si>
  <si>
    <t>공공근로 참여자 업무</t>
    <phoneticPr fontId="3" type="noConversion"/>
  </si>
  <si>
    <t>근무장소</t>
    <phoneticPr fontId="3" type="noConversion"/>
  </si>
  <si>
    <t>행정전화</t>
    <phoneticPr fontId="3" type="noConversion"/>
  </si>
  <si>
    <t>합계</t>
    <phoneticPr fontId="3" type="noConversion"/>
  </si>
  <si>
    <t>연번</t>
    <phoneticPr fontId="3" type="noConversion"/>
  </si>
  <si>
    <t>사업부서명</t>
    <phoneticPr fontId="3" type="noConversion"/>
  </si>
  <si>
    <t>담당자</t>
    <phoneticPr fontId="3" type="noConversion"/>
  </si>
  <si>
    <t>행정전화</t>
    <phoneticPr fontId="3" type="noConversion"/>
  </si>
  <si>
    <t>성 명</t>
    <phoneticPr fontId="3" type="noConversion"/>
  </si>
  <si>
    <t>사업명</t>
    <phoneticPr fontId="3" type="noConversion"/>
  </si>
  <si>
    <t>신청자격</t>
    <phoneticPr fontId="3" type="noConversion"/>
  </si>
  <si>
    <t>공공근로 참여자 업무</t>
    <phoneticPr fontId="3" type="noConversion"/>
  </si>
  <si>
    <t>신청
인원</t>
    <phoneticPr fontId="3" type="noConversion"/>
  </si>
  <si>
    <t>근무장소</t>
    <phoneticPr fontId="3" type="noConversion"/>
  </si>
  <si>
    <t>사업계획서</t>
    <phoneticPr fontId="3" type="noConversion"/>
  </si>
  <si>
    <t>기관</t>
    <phoneticPr fontId="3" type="noConversion"/>
  </si>
  <si>
    <t>합계</t>
    <phoneticPr fontId="3" type="noConversion"/>
  </si>
  <si>
    <t>배정
계획
인원</t>
    <phoneticPr fontId="3" type="noConversion"/>
  </si>
  <si>
    <t>사업명</t>
    <phoneticPr fontId="3" type="noConversion"/>
  </si>
  <si>
    <t>사업코드번호</t>
    <phoneticPr fontId="3" type="noConversion"/>
  </si>
  <si>
    <t>사업군</t>
  </si>
  <si>
    <t>사업유형
(사업분야)</t>
  </si>
  <si>
    <t>구체적인 사업내용</t>
    <phoneticPr fontId="3" type="noConversion"/>
  </si>
  <si>
    <t>사업부서</t>
    <phoneticPr fontId="3" type="noConversion"/>
  </si>
  <si>
    <t>(단위:명)</t>
    <phoneticPr fontId="3" type="noConversion"/>
  </si>
  <si>
    <t>사업명</t>
    <phoneticPr fontId="3" type="noConversion"/>
  </si>
  <si>
    <t>사업별 추진 부서 및 배정인원</t>
    <phoneticPr fontId="3" type="noConversion"/>
  </si>
  <si>
    <t>합계</t>
    <phoneticPr fontId="3" type="noConversion"/>
  </si>
  <si>
    <t>가족여성과</t>
    <phoneticPr fontId="3" type="noConversion"/>
  </si>
  <si>
    <t>국제통상과</t>
    <phoneticPr fontId="3" type="noConversion"/>
  </si>
  <si>
    <t>기업지원과</t>
    <phoneticPr fontId="3" type="noConversion"/>
  </si>
  <si>
    <t>노인장애인과</t>
    <phoneticPr fontId="3" type="noConversion"/>
  </si>
  <si>
    <t>사회복지과</t>
    <phoneticPr fontId="3" type="noConversion"/>
  </si>
  <si>
    <t>세정과</t>
    <phoneticPr fontId="3" type="noConversion"/>
  </si>
  <si>
    <t>위생정책과</t>
    <phoneticPr fontId="3" type="noConversion"/>
  </si>
  <si>
    <t>지역경제과</t>
    <phoneticPr fontId="3" type="noConversion"/>
  </si>
  <si>
    <t>주민생활지원과</t>
    <phoneticPr fontId="3" type="noConversion"/>
  </si>
  <si>
    <t>총무과</t>
    <phoneticPr fontId="3" type="noConversion"/>
  </si>
  <si>
    <t>회계과</t>
    <phoneticPr fontId="3" type="noConversion"/>
  </si>
  <si>
    <t>연번</t>
    <phoneticPr fontId="3" type="noConversion"/>
  </si>
  <si>
    <t>대중교통과</t>
    <phoneticPr fontId="3" type="noConversion"/>
  </si>
  <si>
    <t>일자리센터</t>
    <phoneticPr fontId="3" type="noConversion"/>
  </si>
  <si>
    <t>팔달구
보건소</t>
    <phoneticPr fontId="3" type="noConversion"/>
  </si>
  <si>
    <t>영통구
보건소</t>
    <phoneticPr fontId="3" type="noConversion"/>
  </si>
  <si>
    <t>[ 사업소 사업 ]</t>
    <phoneticPr fontId="3" type="noConversion"/>
  </si>
  <si>
    <t>[ 본청 사업 ]</t>
    <phoneticPr fontId="3" type="noConversion"/>
  </si>
  <si>
    <t>선경
도서관</t>
    <phoneticPr fontId="3" type="noConversion"/>
  </si>
  <si>
    <t>북수원
도서관</t>
    <phoneticPr fontId="3" type="noConversion"/>
  </si>
  <si>
    <t>서수원
도서관</t>
    <phoneticPr fontId="3" type="noConversion"/>
  </si>
  <si>
    <t>수원
박물관</t>
    <phoneticPr fontId="3" type="noConversion"/>
  </si>
  <si>
    <t>재활용
사업소</t>
    <phoneticPr fontId="3" type="noConversion"/>
  </si>
  <si>
    <t>차량등록
사업소</t>
    <phoneticPr fontId="3" type="noConversion"/>
  </si>
  <si>
    <t>농업
기술센터</t>
    <phoneticPr fontId="3" type="noConversion"/>
  </si>
  <si>
    <t>환경
사업소</t>
    <phoneticPr fontId="3" type="noConversion"/>
  </si>
  <si>
    <t>상수도
사업소</t>
    <phoneticPr fontId="3" type="noConversion"/>
  </si>
  <si>
    <t>녹지과</t>
    <phoneticPr fontId="3" type="noConversion"/>
  </si>
  <si>
    <t>[ 영통구 사업 ]</t>
    <phoneticPr fontId="3" type="noConversion"/>
  </si>
  <si>
    <t>(단위:명)</t>
    <phoneticPr fontId="3" type="noConversion"/>
  </si>
  <si>
    <t>연번</t>
    <phoneticPr fontId="3" type="noConversion"/>
  </si>
  <si>
    <t>사업명</t>
    <phoneticPr fontId="3" type="noConversion"/>
  </si>
  <si>
    <t>사업별 추진 부서 및 배정인원</t>
    <phoneticPr fontId="3" type="noConversion"/>
  </si>
  <si>
    <t>합계</t>
    <phoneticPr fontId="3" type="noConversion"/>
  </si>
  <si>
    <t>총무과</t>
    <phoneticPr fontId="3" type="noConversion"/>
  </si>
  <si>
    <t>종합민원과</t>
    <phoneticPr fontId="3" type="noConversion"/>
  </si>
  <si>
    <t>세무과</t>
    <phoneticPr fontId="3" type="noConversion"/>
  </si>
  <si>
    <t>주민생활지원과</t>
    <phoneticPr fontId="3" type="noConversion"/>
  </si>
  <si>
    <t>경제교통과</t>
    <phoneticPr fontId="3" type="noConversion"/>
  </si>
  <si>
    <t>건축과</t>
    <phoneticPr fontId="3" type="noConversion"/>
  </si>
  <si>
    <t>매탄1동</t>
    <phoneticPr fontId="3" type="noConversion"/>
  </si>
  <si>
    <t>매탄2동</t>
    <phoneticPr fontId="3" type="noConversion"/>
  </si>
  <si>
    <t>매탄3동</t>
    <phoneticPr fontId="3" type="noConversion"/>
  </si>
  <si>
    <t>매탄4동</t>
    <phoneticPr fontId="3" type="noConversion"/>
  </si>
  <si>
    <t>원천동</t>
    <phoneticPr fontId="3" type="noConversion"/>
  </si>
  <si>
    <t>영통1동</t>
    <phoneticPr fontId="3" type="noConversion"/>
  </si>
  <si>
    <t>영통2동</t>
    <phoneticPr fontId="3" type="noConversion"/>
  </si>
  <si>
    <t>태장동</t>
    <phoneticPr fontId="3" type="noConversion"/>
  </si>
  <si>
    <t>12개 사업 14개 부서</t>
    <phoneticPr fontId="3" type="noConversion"/>
  </si>
  <si>
    <t>[ 팔달구 사업 ]</t>
    <phoneticPr fontId="3" type="noConversion"/>
  </si>
  <si>
    <t>건설과</t>
    <phoneticPr fontId="3" type="noConversion"/>
  </si>
  <si>
    <t>행궁동</t>
    <phoneticPr fontId="3" type="noConversion"/>
  </si>
  <si>
    <t>매교동</t>
    <phoneticPr fontId="3" type="noConversion"/>
  </si>
  <si>
    <t>매산동</t>
    <phoneticPr fontId="3" type="noConversion"/>
  </si>
  <si>
    <t>고등동</t>
    <phoneticPr fontId="3" type="noConversion"/>
  </si>
  <si>
    <t>화서1동</t>
    <phoneticPr fontId="3" type="noConversion"/>
  </si>
  <si>
    <t>화서2동</t>
    <phoneticPr fontId="3" type="noConversion"/>
  </si>
  <si>
    <t>지동</t>
    <phoneticPr fontId="3" type="noConversion"/>
  </si>
  <si>
    <t>우만1동</t>
    <phoneticPr fontId="3" type="noConversion"/>
  </si>
  <si>
    <t>우만2동</t>
    <phoneticPr fontId="3" type="noConversion"/>
  </si>
  <si>
    <t>인계동</t>
    <phoneticPr fontId="3" type="noConversion"/>
  </si>
  <si>
    <t>14개 사업 15개 부서</t>
    <phoneticPr fontId="3" type="noConversion"/>
  </si>
  <si>
    <t>[ 권선구 사업 ]</t>
    <phoneticPr fontId="3" type="noConversion"/>
  </si>
  <si>
    <t>환경위생과</t>
    <phoneticPr fontId="3" type="noConversion"/>
  </si>
  <si>
    <t>세류1동</t>
    <phoneticPr fontId="3" type="noConversion"/>
  </si>
  <si>
    <t>세류2동</t>
    <phoneticPr fontId="3" type="noConversion"/>
  </si>
  <si>
    <t>세류3동</t>
    <phoneticPr fontId="3" type="noConversion"/>
  </si>
  <si>
    <t>평동</t>
    <phoneticPr fontId="3" type="noConversion"/>
  </si>
  <si>
    <t>서둔동</t>
    <phoneticPr fontId="3" type="noConversion"/>
  </si>
  <si>
    <t>구운동</t>
    <phoneticPr fontId="3" type="noConversion"/>
  </si>
  <si>
    <t>금호동</t>
    <phoneticPr fontId="3" type="noConversion"/>
  </si>
  <si>
    <t>권선1동</t>
    <phoneticPr fontId="3" type="noConversion"/>
  </si>
  <si>
    <t>권선2동</t>
    <phoneticPr fontId="3" type="noConversion"/>
  </si>
  <si>
    <t>곡선동</t>
    <phoneticPr fontId="3" type="noConversion"/>
  </si>
  <si>
    <t>입북동</t>
    <phoneticPr fontId="3" type="noConversion"/>
  </si>
  <si>
    <t>17개 사업 17개 부서</t>
    <phoneticPr fontId="3" type="noConversion"/>
  </si>
  <si>
    <t>[ 장안구 사업 ]</t>
    <phoneticPr fontId="3" type="noConversion"/>
  </si>
  <si>
    <t>파장동</t>
    <phoneticPr fontId="3" type="noConversion"/>
  </si>
  <si>
    <t>율천동</t>
    <phoneticPr fontId="3" type="noConversion"/>
  </si>
  <si>
    <t>정자1동</t>
    <phoneticPr fontId="3" type="noConversion"/>
  </si>
  <si>
    <t>정자2동</t>
    <phoneticPr fontId="3" type="noConversion"/>
  </si>
  <si>
    <t>정자3동</t>
    <phoneticPr fontId="3" type="noConversion"/>
  </si>
  <si>
    <t>영화동</t>
    <phoneticPr fontId="3" type="noConversion"/>
  </si>
  <si>
    <t>송죽동</t>
    <phoneticPr fontId="3" type="noConversion"/>
  </si>
  <si>
    <t>조원1동</t>
    <phoneticPr fontId="3" type="noConversion"/>
  </si>
  <si>
    <t>조원2동</t>
    <phoneticPr fontId="3" type="noConversion"/>
  </si>
  <si>
    <t>연무동</t>
    <phoneticPr fontId="3" type="noConversion"/>
  </si>
  <si>
    <t>12개 사업 15개 부서</t>
    <phoneticPr fontId="3" type="noConversion"/>
  </si>
  <si>
    <t>8개 사업 11개 부서</t>
    <phoneticPr fontId="3" type="noConversion"/>
  </si>
  <si>
    <r>
      <t xml:space="preserve">2010년 </t>
    </r>
    <r>
      <rPr>
        <sz val="24"/>
        <color indexed="12"/>
        <rFont val="휴먼엑스포"/>
        <family val="1"/>
        <charset val="129"/>
      </rPr>
      <t>제4단계</t>
    </r>
    <r>
      <rPr>
        <sz val="24"/>
        <color indexed="8"/>
        <rFont val="휴먼엑스포"/>
        <family val="1"/>
        <charset val="129"/>
      </rPr>
      <t xml:space="preserve"> </t>
    </r>
    <r>
      <rPr>
        <sz val="24"/>
        <color indexed="12"/>
        <rFont val="휴먼엑스포"/>
        <family val="1"/>
        <charset val="129"/>
      </rPr>
      <t>공공근로</t>
    </r>
    <r>
      <rPr>
        <sz val="24"/>
        <color indexed="8"/>
        <rFont val="휴먼엑스포"/>
        <family val="1"/>
        <charset val="129"/>
      </rPr>
      <t xml:space="preserve"> 추진사업 선정결과(</t>
    </r>
    <r>
      <rPr>
        <sz val="24"/>
        <color indexed="12"/>
        <rFont val="휴먼엑스포"/>
        <family val="1"/>
        <charset val="129"/>
      </rPr>
      <t>사업부서별</t>
    </r>
    <r>
      <rPr>
        <sz val="24"/>
        <color indexed="8"/>
        <rFont val="휴먼엑스포"/>
        <family val="1"/>
        <charset val="129"/>
      </rPr>
      <t>)</t>
    </r>
    <phoneticPr fontId="3" type="noConversion"/>
  </si>
  <si>
    <r>
      <t xml:space="preserve">2010년 </t>
    </r>
    <r>
      <rPr>
        <sz val="24"/>
        <color indexed="12"/>
        <rFont val="휴먼엑스포"/>
        <family val="1"/>
        <charset val="129"/>
      </rPr>
      <t>제4단계</t>
    </r>
    <r>
      <rPr>
        <sz val="24"/>
        <color indexed="8"/>
        <rFont val="휴먼엑스포"/>
        <family val="1"/>
        <charset val="129"/>
      </rPr>
      <t xml:space="preserve"> </t>
    </r>
    <r>
      <rPr>
        <sz val="24"/>
        <color indexed="12"/>
        <rFont val="휴먼엑스포"/>
        <family val="1"/>
        <charset val="129"/>
      </rPr>
      <t>공공근로</t>
    </r>
    <r>
      <rPr>
        <sz val="24"/>
        <color indexed="8"/>
        <rFont val="휴먼엑스포"/>
        <family val="1"/>
        <charset val="129"/>
      </rPr>
      <t xml:space="preserve"> 추진사업 선정결과(</t>
    </r>
    <r>
      <rPr>
        <sz val="24"/>
        <color indexed="12"/>
        <rFont val="휴먼엑스포"/>
        <family val="1"/>
        <charset val="129"/>
      </rPr>
      <t>사업별</t>
    </r>
    <r>
      <rPr>
        <sz val="24"/>
        <color indexed="8"/>
        <rFont val="휴먼엑스포"/>
        <family val="1"/>
        <charset val="129"/>
      </rPr>
      <t>)</t>
    </r>
    <phoneticPr fontId="3" type="noConversion"/>
  </si>
  <si>
    <t>2010년 4단계 공공근로사업 부서별 사업선정 현황</t>
    <phoneticPr fontId="3" type="noConversion"/>
  </si>
  <si>
    <t>계속</t>
    <phoneticPr fontId="3" type="noConversion"/>
  </si>
  <si>
    <t>4대사업 유형명</t>
    <phoneticPr fontId="3" type="noConversion"/>
  </si>
  <si>
    <t>본청</t>
    <phoneticPr fontId="3" type="noConversion"/>
  </si>
  <si>
    <t>본청</t>
  </si>
  <si>
    <t>계속</t>
  </si>
  <si>
    <t>사업소</t>
    <phoneticPr fontId="3" type="noConversion"/>
  </si>
  <si>
    <t>대추골도서관</t>
    <phoneticPr fontId="3" type="noConversion"/>
  </si>
  <si>
    <t>권선구</t>
    <phoneticPr fontId="3" type="noConversion"/>
  </si>
  <si>
    <t>환경정화사업</t>
  </si>
  <si>
    <t>광교2동</t>
    <phoneticPr fontId="3" type="noConversion"/>
  </si>
  <si>
    <t>노인복지과</t>
    <phoneticPr fontId="3" type="noConversion"/>
  </si>
  <si>
    <t>소비자 상담센터 도우미</t>
    <phoneticPr fontId="3" type="noConversion"/>
  </si>
  <si>
    <t>0 65세 미만 : 1일 5시간(09:00~15:00)
0 65세 이상 : 1일 3시간(09:00~12:00)
0 월~금(주5일간)</t>
    <phoneticPr fontId="3" type="noConversion"/>
  </si>
  <si>
    <t>0 65세 미만 : 1일 5시간(09:00~15:00)
0 월~금(주5일간)</t>
  </si>
  <si>
    <t>영통구</t>
    <phoneticPr fontId="3" type="noConversion"/>
  </si>
  <si>
    <t>0 건전한 사고와 신체 건강한 남자</t>
  </si>
  <si>
    <t>근무시간
(지침상 기준시간)</t>
    <phoneticPr fontId="3" type="noConversion"/>
  </si>
  <si>
    <t>화성행궁광장 환경정화사업
(화성행궁 광장 근무)</t>
  </si>
  <si>
    <t>농수산물도매시장관리사무소</t>
    <phoneticPr fontId="3" type="noConversion"/>
  </si>
  <si>
    <t>기타사업</t>
    <phoneticPr fontId="3" type="noConversion"/>
  </si>
  <si>
    <t>시민봉사과</t>
    <phoneticPr fontId="3" type="noConversion"/>
  </si>
  <si>
    <t>신 청 자 격</t>
    <phoneticPr fontId="3" type="noConversion"/>
  </si>
  <si>
    <t>0 65세 미만 : 1일 5시간(09:00~15:00)
0 65세 이상 : 1일 3시간(09:00~12:00)
0 월~금(주5일간)</t>
  </si>
  <si>
    <t>국화전시회 지원사업</t>
    <phoneticPr fontId="3" type="noConversion"/>
  </si>
  <si>
    <t>물품 전자태그(RFID) 관리 시스템 구축사업</t>
  </si>
  <si>
    <t>중앙도서관</t>
    <phoneticPr fontId="3" type="noConversion"/>
  </si>
  <si>
    <t>창룡도서관</t>
    <phoneticPr fontId="3" type="noConversion"/>
  </si>
  <si>
    <t>선경도서관</t>
    <phoneticPr fontId="3" type="noConversion"/>
  </si>
  <si>
    <r>
      <t xml:space="preserve">연번
</t>
    </r>
    <r>
      <rPr>
        <b/>
        <sz val="10"/>
        <color indexed="10"/>
        <rFont val="굴림체"/>
        <family val="3"/>
        <charset val="129"/>
      </rPr>
      <t>(희망
코드)</t>
    </r>
    <phoneticPr fontId="3" type="noConversion"/>
  </si>
  <si>
    <r>
      <t>사업명</t>
    </r>
    <r>
      <rPr>
        <b/>
        <u/>
        <sz val="10"/>
        <color indexed="10"/>
        <rFont val="굴림체"/>
        <family val="3"/>
        <charset val="129"/>
      </rPr>
      <t>(근무위치)</t>
    </r>
    <phoneticPr fontId="3" type="noConversion"/>
  </si>
  <si>
    <t>광교홍재도서관</t>
  </si>
  <si>
    <t>화서다산도서관</t>
    <phoneticPr fontId="3" type="noConversion"/>
  </si>
  <si>
    <t>북수원지식정보도서관</t>
    <phoneticPr fontId="3" type="noConversion"/>
  </si>
  <si>
    <t>일월도서관</t>
    <phoneticPr fontId="3" type="noConversion"/>
  </si>
  <si>
    <t>생명산업과</t>
    <phoneticPr fontId="3" type="noConversion"/>
  </si>
  <si>
    <t>0 신체 건강한 남,여
(업무특성상 신체활동이 많은 관계로 신체에 이상이 있을 경우 사업진행에 큰 차질이 발생)</t>
    <phoneticPr fontId="3" type="noConversion"/>
  </si>
  <si>
    <t xml:space="preserve">0 pc(엑셀)활용가능자
  (20~35세 이하 여자) </t>
  </si>
  <si>
    <t>0 도서분류 및 정리, 라벨작업 시력이 안좋은 노령층은 업무불가
0 기호 순으로 도서배열이 가능한 자
0 pc활용가능자</t>
    <phoneticPr fontId="3" type="noConversion"/>
  </si>
  <si>
    <t>0 도서분류 및 정리, 라벨작업 시력이 안좋은 노령층은 업무불가 
0 기호 순으로 도서배열이 가능한 자
0 pc활용가능자</t>
    <phoneticPr fontId="3" type="noConversion"/>
  </si>
  <si>
    <t>0 공공기관 지원 업무(도서관 도서관리)</t>
    <phoneticPr fontId="3" type="noConversion"/>
  </si>
  <si>
    <t>수원 농생명과학고</t>
    <phoneticPr fontId="3" type="noConversion"/>
  </si>
  <si>
    <t>장안구</t>
    <phoneticPr fontId="3" type="noConversion"/>
  </si>
  <si>
    <t>광교1동</t>
    <phoneticPr fontId="3" type="noConversion"/>
  </si>
  <si>
    <t>일자리정책과</t>
  </si>
  <si>
    <t>시청 일자리정책과</t>
  </si>
  <si>
    <t>체육진흥과</t>
  </si>
  <si>
    <t>광교임시수련원 시설관리</t>
  </si>
  <si>
    <t>회계과</t>
  </si>
  <si>
    <t>시청 회계과</t>
  </si>
  <si>
    <t>사업소</t>
  </si>
  <si>
    <t>화성사업소
문화유산시설과</t>
  </si>
  <si>
    <t>0 화성행궁광장 및 주변 청소
0 반차도 및 물길 주변 청소</t>
  </si>
  <si>
    <t xml:space="preserve"> 화성행궁 및 화성사업소 주변</t>
  </si>
  <si>
    <t>공원녹지사업소
(녹지경관과)</t>
    <phoneticPr fontId="3" type="noConversion"/>
  </si>
  <si>
    <t>선경도서관
(선경도서관팀)</t>
    <phoneticPr fontId="3" type="noConversion"/>
  </si>
  <si>
    <t>신규</t>
  </si>
  <si>
    <t>세류3동</t>
  </si>
  <si>
    <t>기타사업</t>
  </si>
  <si>
    <t>곡선동</t>
  </si>
  <si>
    <t>원천리천 환경정비 사업</t>
  </si>
  <si>
    <t xml:space="preserve"> 환경정화사업 </t>
  </si>
  <si>
    <t>가정복지과</t>
  </si>
  <si>
    <t>세무과</t>
  </si>
  <si>
    <t>지방세 과세자료 정비사업</t>
  </si>
  <si>
    <t>0 도세 부과자료 대사 
0 취득세등 신고서 정리
0 전산 대장자료 대사 및 입력</t>
  </si>
  <si>
    <t>보육통합시스템 DB구축 및 관리</t>
  </si>
  <si>
    <t>0 어린이집 보육교직원 임면 자료 관리
0 보육통합시스템 자료 D/B 구축 및 관리</t>
  </si>
  <si>
    <t>환경위생과</t>
  </si>
  <si>
    <t xml:space="preserve">권선 사랑의 가게 운영 </t>
  </si>
  <si>
    <t>안전건설과
하천하수팀</t>
  </si>
  <si>
    <t>하천 환경정화 사업 및 시설물 정비</t>
  </si>
  <si>
    <t>세류1동</t>
  </si>
  <si>
    <t>세류2동</t>
  </si>
  <si>
    <t>아름다운 가로환경 조성 도우미</t>
  </si>
  <si>
    <t>주민자치센터 운영지원사업</t>
  </si>
  <si>
    <t>평동</t>
  </si>
  <si>
    <t>하천, 도로변 등 쓰레기 수거</t>
  </si>
  <si>
    <t>공공시설 교통안내 도우미</t>
  </si>
  <si>
    <t>서둔동</t>
  </si>
  <si>
    <t>구운동</t>
  </si>
  <si>
    <t>체납세징수 도우미사업</t>
  </si>
  <si>
    <t>0 체납세징수 도우미
0 제증명 발급업무 보조</t>
  </si>
  <si>
    <t>주민자치센터 지원도우미사업</t>
  </si>
  <si>
    <t>0 주민자치센터 프로그램 안내 및 전산관리
0 수강료 징수 및 반환업무 보조</t>
  </si>
  <si>
    <t>호매실동</t>
  </si>
  <si>
    <t>아름다운 마을(정원) 만들기 사업</t>
  </si>
  <si>
    <t>0 마을만들기 사업홍보 및 관련업무 보조
0 관내 마을정원 관리 및 환경정비
0 주민자치센터 교육장 환경정비</t>
  </si>
  <si>
    <t>권선1동</t>
  </si>
  <si>
    <t>생활폐기물 배출안내 및 무단투기 방지</t>
  </si>
  <si>
    <t>0 쓰레기 배출시간∙장소∙요령 등 주민홍보
0 관내 순찰 및 무단투기 폐기물 수거</t>
  </si>
  <si>
    <t>살기좋은 마을만들기 추진 도우미</t>
  </si>
  <si>
    <t>권선2동</t>
  </si>
  <si>
    <t>주민자치서비스 향상사업</t>
  </si>
  <si>
    <t>0 주민자치센터 각종 프로그램과 관련된 준비 및 정비</t>
  </si>
  <si>
    <t>뒷골목 쓰레기 무단투기 방지계도사업</t>
  </si>
  <si>
    <t>0 관내취약지역인 뒷골목의 무단투기 쓰레기 적치 방지</t>
  </si>
  <si>
    <t>마을정원 조성 지원사업</t>
  </si>
  <si>
    <t>입북동</t>
  </si>
  <si>
    <t>입북동 녹색가게 운영 도우미</t>
  </si>
  <si>
    <t>효사랑 장수지팡이(청려장) 만들기</t>
  </si>
  <si>
    <t>0 수확 명아주 건조, 불리기, 고무바킹 삽입 등 완성품 제작</t>
  </si>
  <si>
    <t>생명산업과      (수원시로컬푸드지원센터)</t>
    <phoneticPr fontId="3" type="noConversion"/>
  </si>
  <si>
    <t>경제교통과</t>
  </si>
  <si>
    <t>장안구</t>
  </si>
  <si>
    <t>조원1동</t>
  </si>
  <si>
    <t>주민등록 민원업무지원 사업</t>
  </si>
  <si>
    <t>0 전출자 인감대장 및 주민등록 일반 서류 정리
0 대기 민원인에 필요한 서류 작성 및 안내</t>
  </si>
  <si>
    <t xml:space="preserve">0 65세 미만 : 1일 5시간(09:00~15:00)
</t>
  </si>
  <si>
    <t>행정지원과</t>
  </si>
  <si>
    <t>건축과</t>
  </si>
  <si>
    <t>안전건설과</t>
  </si>
  <si>
    <t>매교동</t>
  </si>
  <si>
    <t>매산동</t>
  </si>
  <si>
    <t>화서1동</t>
  </si>
  <si>
    <t>화서2동</t>
  </si>
  <si>
    <t>지동</t>
  </si>
  <si>
    <t>우만2동</t>
  </si>
  <si>
    <t>지방세 수기분 전산화 작업</t>
  </si>
  <si>
    <t>1 65세 미만 : 1일 5시간(09:00~15:00)
0 65세 이상 : 1일 3시간(09:00~12:00)
0 월~금(주5일간)</t>
  </si>
  <si>
    <t>배정</t>
    <phoneticPr fontId="3" type="noConversion"/>
  </si>
  <si>
    <t>상수도사업특별회계프로그램 
DB 구축 지원사업</t>
  </si>
  <si>
    <t>상수도사업소
(맑은물정책과)</t>
  </si>
  <si>
    <t>○ 1일 5시간(09:00~15:00)</t>
  </si>
  <si>
    <t>0 65세 미만 : 1일 5시간(09:00~15:00)
0 월~금(주5일간)</t>
    <phoneticPr fontId="3" type="noConversion"/>
  </si>
  <si>
    <t>노인복지과</t>
  </si>
  <si>
    <t>맑은물생산과</t>
  </si>
  <si>
    <t>기업지원과</t>
  </si>
  <si>
    <t>0 근로자종합복지관 환경정비
0 노사, 직업소개소 전산 DB자료 정비</t>
    <phoneticPr fontId="3" type="noConversion"/>
  </si>
  <si>
    <t>0 신체 건강한 여자
0 PC(엑셀)활용가능한 여자</t>
    <phoneticPr fontId="3" type="noConversion"/>
  </si>
  <si>
    <t>보육아동과</t>
  </si>
  <si>
    <t>0 65세 미만 : 1일 5시간 
  1일 (09:00~18:00)이내 원칙
0 65세 이상 : 1일 3시간
  1일 (09:00~18:00)이내 원칙
0 월~금(주5일간)</t>
  </si>
  <si>
    <t>사회복지과</t>
  </si>
  <si>
    <t>보훈시설도우미</t>
  </si>
  <si>
    <t xml:space="preserve"> 기타사업 </t>
  </si>
  <si>
    <t>○ 65세 미만 : 1일 5시간(09:00~15:00)
0 월~금(주5일간)</t>
  </si>
  <si>
    <t>노숙인시설 도우미</t>
  </si>
  <si>
    <t>○ 65세 미만 : 1일 5시(09:00~15:00)
○ 월~금(주5일간)</t>
  </si>
  <si>
    <t>푸드뱅크 지원사업</t>
  </si>
  <si>
    <t>○ 65세 미만 : 1일 5시간(09:00~15:00)
○ 65세 이상 : 1일 3시간(09:00~12:00)
○ 월~금(주5일간)</t>
  </si>
  <si>
    <t>사회복지시설 도우미</t>
  </si>
  <si>
    <t>장애인복지과</t>
  </si>
  <si>
    <t>0 호매실장애인종합복지관 환경정비 지원
0 호매실장애인종합복지관 시설 이용 장애인 편의 제공</t>
  </si>
  <si>
    <t>장애인복지시설 도우미</t>
  </si>
  <si>
    <t>0 식당 취사 지원 및 급식 보조
0 시설 실내 청소 
0 시설 입소(이용) 장애인 활동 보조</t>
  </si>
  <si>
    <t xml:space="preserve"> 서비스 지원사업 </t>
  </si>
  <si>
    <t>호매실장애인종합복지관</t>
  </si>
  <si>
    <t>0 65세 이상 : 1일 3시간(09:00~12:00)
0 월~금(주5일간)</t>
  </si>
  <si>
    <t>0 60세 미만 신체 건강한 자</t>
  </si>
  <si>
    <t>0 장애인복지시설
바다의별(이목동), 수봉재활원(탑동), 수원시광교장애인주간보호시설(이의동), 수원시정자동장애인주간보호시설(정자동)</t>
  </si>
  <si>
    <t>0 장애인복지에 관심있는 신체건강한 자</t>
    <phoneticPr fontId="3" type="noConversion"/>
  </si>
  <si>
    <t>0 광장내 쓰레기 줍기 등이 가능 건강한 인력(65세미만)</t>
  </si>
  <si>
    <t>여성정책과</t>
  </si>
  <si>
    <t>외국인복지센터 운영 보조사업</t>
  </si>
  <si>
    <t>0 센터 환경정비(청소)
0 센터 이용자 안내</t>
  </si>
  <si>
    <t xml:space="preserve">0 65세 이하 여자 </t>
  </si>
  <si>
    <t>수원시외국인복지센터
(매산동)</t>
  </si>
  <si>
    <t>수원시글로벌청소년드림센터 운영 보조사업</t>
  </si>
  <si>
    <t>0 센터 내방객 이용 안내 및 신규이용자 시설 안내
0 센터 운영보조(글로벌 북카페 운영보조, 홍보물, 시설관리 등)</t>
  </si>
  <si>
    <t>가족여성회관 운영 지원</t>
  </si>
  <si>
    <t xml:space="preserve"> 0 프로그램 운영, 수강생 관리 지원 등
 0 여성회관 이용자 안내 및 상담(전화) 안내 </t>
  </si>
  <si>
    <t>가족여성회관</t>
  </si>
  <si>
    <t>0 55세 미만 : 1일 5시간(09:00~15:00)
0 월~금(주5일간)</t>
  </si>
  <si>
    <t>가사도우미 무료 알선사업</t>
  </si>
  <si>
    <t xml:space="preserve"> 0 구인자 및 구직자 상호간의 네트워크 관리
 0 구인자와 구직자 자원 확보 및 사후관리등 </t>
  </si>
  <si>
    <t>0 pc(엑셀,한글)활용가능자
   55세 미만 여성 1명</t>
  </si>
  <si>
    <t>(사)경기도여성단체협의회
수원시지회</t>
  </si>
  <si>
    <t>세입세출외현금 전산화 추진</t>
  </si>
  <si>
    <t>0 세입세출외현금 납부 고지 및 수납
0 세입세출외 현금 분개처리
0 유가증권 수불부 입력 및 세금 계산서 입력
0 지출서류 및 지출증빙서 정리</t>
  </si>
  <si>
    <t>행정 정보화 및 영세기업 지원</t>
    <phoneticPr fontId="3" type="noConversion"/>
  </si>
  <si>
    <t>사회복지요양시설사업</t>
    <phoneticPr fontId="3" type="noConversion"/>
  </si>
  <si>
    <t>0 노인요양시설  청소(환경정비)
0 노인요양시설 주방 급식보조 등</t>
    <phoneticPr fontId="3" type="noConversion"/>
  </si>
  <si>
    <t>0 사회복지에 관심있는 신체 건강하고, 봉사정신이 투철한 자</t>
    <phoneticPr fontId="3" type="noConversion"/>
  </si>
  <si>
    <t>노인요양시설</t>
    <phoneticPr fontId="3" type="noConversion"/>
  </si>
  <si>
    <t>경로식당 급식제공도우미</t>
    <phoneticPr fontId="3" type="noConversion"/>
  </si>
  <si>
    <t>SK청솔노인복지관 등 10개 시설</t>
    <phoneticPr fontId="3" type="noConversion"/>
  </si>
  <si>
    <t>아동복지시설 도우미</t>
    <phoneticPr fontId="3" type="noConversion"/>
  </si>
  <si>
    <t>0 65세미만의 신체 건강한 여성</t>
    <phoneticPr fontId="3" type="noConversion"/>
  </si>
  <si>
    <t>환경정화사업</t>
    <phoneticPr fontId="3" type="noConversion"/>
  </si>
  <si>
    <t>상수도시설 경관조성사업</t>
    <phoneticPr fontId="3" type="noConversion"/>
  </si>
  <si>
    <t>0 광교저수지 산책로 및 수변 쓰레기 수거
0 광교저수지 부유 폐기물 수거
0 사업소 내 조경시설 관리(잡초뽑기 등)</t>
    <phoneticPr fontId="3" type="noConversion"/>
  </si>
  <si>
    <t>0 신체건강한자</t>
    <phoneticPr fontId="3" type="noConversion"/>
  </si>
  <si>
    <t>광교정수장 및 저수지</t>
    <phoneticPr fontId="3" type="noConversion"/>
  </si>
  <si>
    <t>0 책임감 강한 남성 및 여성</t>
    <phoneticPr fontId="3" type="noConversion"/>
  </si>
  <si>
    <t>0 책임감 강한 남성</t>
    <phoneticPr fontId="3" type="noConversion"/>
  </si>
  <si>
    <t xml:space="preserve">0 신체 건강한 자(40~55세 이하) </t>
    <phoneticPr fontId="3" type="noConversion"/>
  </si>
  <si>
    <t>0 pc(엑셀,한글)활용가능자
   55세 미만 여성 2명</t>
    <phoneticPr fontId="3" type="noConversion"/>
  </si>
  <si>
    <t>0 노인복지에 관심이 있고 봉사정신이 투철한 신체건강한 자</t>
    <phoneticPr fontId="3" type="noConversion"/>
  </si>
  <si>
    <t xml:space="preserve">0  pc활용가능자(30~40세 이하) </t>
    <phoneticPr fontId="3" type="noConversion"/>
  </si>
  <si>
    <t>한림도서관 도서관리사업</t>
  </si>
  <si>
    <t xml:space="preserve">0 도서장비작업
0 도서 대출 ·반납 및 서가정리
0 도서관 이용자 민원응대
0 독서문화프로그램 진행 도우미
</t>
  </si>
  <si>
    <t>0 도서분류 및 정리, 라벨작업이므로 시력이 안좋은 노령층 및 시력장애있는 분들은 업무불가
0 000~999+한글(영어)+저자기호 순으로 도서 배열이 가능한 자
0 노년층은 도서분류(십진분류법)이해가 난해함
0 pc활용가능자
0 주말근무 가능자
0 민원응대 가능자</t>
  </si>
  <si>
    <t>자료실 및 자료정리실
-한림도서관 : 3개실</t>
  </si>
  <si>
    <t>0 65세 미만 : 1일 5시간(09:00~15:00)
0 65세 이상 : 1일 3시간(09:00~12:00)
0 주5일(주말근무 포함)</t>
  </si>
  <si>
    <r>
      <t xml:space="preserve">아동복지시설 </t>
    </r>
    <r>
      <rPr>
        <sz val="9"/>
        <color rgb="FFFF0000"/>
        <rFont val="굴림체"/>
        <family val="3"/>
        <charset val="129"/>
      </rPr>
      <t>*주의 : 좋은친구, 좋은이웃 : 비공개시설임(학대그룹홈)</t>
    </r>
    <r>
      <rPr>
        <sz val="9"/>
        <rFont val="굴림체"/>
        <family val="3"/>
        <charset val="129"/>
      </rPr>
      <t xml:space="preserve">
경동원(하광교동)
좋은친구(영화동)
좋은이웃(영화동) 
나섬의집(천천동)   </t>
    </r>
    <phoneticPr fontId="3" type="noConversion"/>
  </si>
  <si>
    <t>0 도서 장비 작업
0 도서 대출 반납 업무 보조
0 반납 도서 정리 업무 등</t>
  </si>
  <si>
    <t>0 도서분류 및 정리, 라벨작업시 시력이 안좋은 노령층은 업무불가
0 기호 순 도서배열이 가능한 자
0 주말근무가능자</t>
  </si>
  <si>
    <t>0 65세 미만 : 1일 5시간(09:00~15:00)
0 65세 이상 : 1일 3시간(09:00~12:00)
0 주 5일 근무(1·3주 월요일 휴관, 토·일요일 교대근무)</t>
  </si>
  <si>
    <t>대추골도서관</t>
  </si>
  <si>
    <t>0 65세 미만 : 1일 5시간(09:00~15:00)
0 65세 이상 : 1일 3시간(09:00~12:00)
0 주 5일 근무(2·4주 월요일 휴관, 토·일요일 교대근무)</t>
  </si>
  <si>
    <t>일월도서관</t>
  </si>
  <si>
    <t>0 65세 미만 : 1일 5시간(09:00~15:00)
0 65세 이상 : 1일 3시간(09:00~12:00)
0 월~일(주5일근무, 중앙,창룡,
   다산  첫째.셋째  월요일  휴관일)
  - 선경도서관  둘째.넷째  월요일
     휴관일)
0 토요일,일요일 중 2일 대체근무</t>
  </si>
  <si>
    <t>호매실도서관 도서관리사업</t>
  </si>
  <si>
    <t>서수원도서관 도서관리사업</t>
  </si>
  <si>
    <t>버드내도서관 도서관리사업</t>
  </si>
  <si>
    <t>0 도서분류 및 정리, 라벨작업이므로 시력이 안좋은 노령층은 업무불가
0 000~999+한글(영어)+저자기호 순으로 도서 배열이 가능한 자
0 노년층은 도서분류(십진분류법)이해가 난해함
0 pc활용가능자</t>
  </si>
  <si>
    <t>자료실 및 자료정리실
-호매실도서관 : 4개실</t>
  </si>
  <si>
    <t xml:space="preserve">종합자료실, 어린이자료실, 수서정리실
</t>
  </si>
  <si>
    <t>자료실 및 자료정리실
-버드내도서관 : 3개실</t>
  </si>
  <si>
    <t>문서고 기록물 전수조사사업</t>
  </si>
  <si>
    <t>시청 문서고</t>
  </si>
  <si>
    <t>0 국화 묘목 식재 및 재배 관리와 지원업무
0 전시작품(토피어리, 분재, 현애 등)의 배양관리 지원</t>
    <phoneticPr fontId="3" type="noConversion"/>
  </si>
  <si>
    <t>0 로컬푸드직매장 농산물 관리 및 생산농가 지원
0 로컬푸드직매장 정리정돈 및 주변정리</t>
    <phoneticPr fontId="3" type="noConversion"/>
  </si>
  <si>
    <r>
      <t xml:space="preserve">로컬푸드직매장 운영
</t>
    </r>
    <r>
      <rPr>
        <b/>
        <sz val="10"/>
        <color rgb="FFFF0000"/>
        <rFont val="굴림체"/>
        <family val="3"/>
        <charset val="129"/>
      </rPr>
      <t>(연무동 거주자 우대)</t>
    </r>
    <phoneticPr fontId="3" type="noConversion"/>
  </si>
  <si>
    <t>수원 로컬푸드직매장(광교산점)</t>
    <phoneticPr fontId="3" type="noConversion"/>
  </si>
  <si>
    <t>0 신체 건강한 남,여 (연무동 거주자 우대)</t>
    <phoneticPr fontId="3" type="noConversion"/>
  </si>
  <si>
    <t>도서자료 DB 구축 (선경도서관)</t>
    <phoneticPr fontId="3" type="noConversion"/>
  </si>
  <si>
    <t>도서자료 DB 구축 (중앙도서관)</t>
    <phoneticPr fontId="3" type="noConversion"/>
  </si>
  <si>
    <t>도서자료 DB 구축 (창룡도서관)</t>
    <phoneticPr fontId="3" type="noConversion"/>
  </si>
  <si>
    <t>도서자료 DB 구축 (화서다산도서관)</t>
    <phoneticPr fontId="3" type="noConversion"/>
  </si>
  <si>
    <t>0 광교 임시수련원</t>
  </si>
  <si>
    <t xml:space="preserve">공공시설물개보수 및 공중화장실 관리 </t>
  </si>
  <si>
    <t>0 신체건강하고 활동에 이상이 없는자</t>
  </si>
  <si>
    <t>농수산물도매시장 내</t>
  </si>
  <si>
    <r>
      <t>0 시장내 공공시설 개,보수등 시설정비
0 쓰레기 적환장 청소 및 관리
0 공중화장실 유지관리 및 정비</t>
    </r>
    <r>
      <rPr>
        <b/>
        <sz val="9"/>
        <rFont val="굴림체"/>
        <family val="3"/>
        <charset val="129"/>
      </rPr>
      <t xml:space="preserve">
0 화장실 청소(여,50대)1명, 쓰레기적환장 청소(남,65세미만)2명</t>
    </r>
    <phoneticPr fontId="3" type="noConversion"/>
  </si>
  <si>
    <t>0 가로수 가지치기, 지주목 수거 등
0 제초 등 가로수 관리 관련 현장업무</t>
  </si>
  <si>
    <t>관내 가로변</t>
  </si>
  <si>
    <t>산림내 등산로 및 생태복원사업</t>
  </si>
  <si>
    <t>0 광교산 등 산림내 쓰레기 및 폐기물 정비
0 광교산 등 산림내 등산로 및 생태 복원</t>
    <phoneticPr fontId="3" type="noConversion"/>
  </si>
  <si>
    <t>광교산 등 산림 일원</t>
  </si>
  <si>
    <t>0 남18세이상 신체건강한 남성
0 산행가능자</t>
    <phoneticPr fontId="3" type="noConversion"/>
  </si>
  <si>
    <t>0 공공근로사업 추진 지원 등
0 공공근로사업 참여자 관리 및 임금지급,
0 4대 사회보험 취득·상실신고 등</t>
    <phoneticPr fontId="3" type="noConversion"/>
  </si>
  <si>
    <t>수원시생태환경체험교육관
(금곡동)</t>
  </si>
  <si>
    <t xml:space="preserve">0 소비자상담센터 운영 지원
0 소비자상담센터 상담민원접수 및 안내
0 상담센터 환경정비 </t>
  </si>
  <si>
    <t>시청 지역경제과</t>
  </si>
  <si>
    <t>0 PC활용가능자
0 여성</t>
    <phoneticPr fontId="3" type="noConversion"/>
  </si>
  <si>
    <t>○ 65세 미만 : 1일 5시간(09:00~15:00)
○ 월~금(주5일간)</t>
    <phoneticPr fontId="3" type="noConversion"/>
  </si>
  <si>
    <t>0 65세 미만 2명 
0 1일 5시간(09:00~15:00)
0 월~금(주5일간)</t>
    <phoneticPr fontId="3" type="noConversion"/>
  </si>
  <si>
    <t>옥외환경 정비사업</t>
  </si>
  <si>
    <t xml:space="preserve">0 하루 5시간 걸을수 있는 강한 체력(남자로 배치요망) </t>
  </si>
  <si>
    <t>장안구 건축과</t>
  </si>
  <si>
    <t>광교홍재도서관 도서 관리 사업</t>
  </si>
  <si>
    <t>영통도서관</t>
  </si>
  <si>
    <t>태장마루도서관</t>
  </si>
  <si>
    <r>
      <t xml:space="preserve">① 65세 미만 : 1일 5시간(09:00~15:00)
② 주 5일 근무 </t>
    </r>
    <r>
      <rPr>
        <sz val="9"/>
        <color rgb="FFFF0000"/>
        <rFont val="굴림체"/>
        <family val="3"/>
        <charset val="129"/>
      </rPr>
      <t xml:space="preserve">(2,4주 월요일 휴관시 화~금 근무, 
    토,일 교대근무)                                                                    </t>
    </r>
    <phoneticPr fontId="3" type="noConversion"/>
  </si>
  <si>
    <r>
      <t>① 65세 미만 : 1일 5시간(09:00~15:00)
② 주 5일 근무</t>
    </r>
    <r>
      <rPr>
        <sz val="9"/>
        <color rgb="FFFF0000"/>
        <rFont val="굴림체"/>
        <family val="3"/>
        <charset val="129"/>
      </rPr>
      <t xml:space="preserve"> (2,4주 월요일 휴관시 화~금 근무,
   토,일 교대근무)                                                                    </t>
    </r>
    <phoneticPr fontId="3" type="noConversion"/>
  </si>
  <si>
    <r>
      <t xml:space="preserve">① 65세 미만 : 1일 5시간(09:00~15:00)
② 주 5일 근무 </t>
    </r>
    <r>
      <rPr>
        <sz val="9"/>
        <color rgb="FFFF0000"/>
        <rFont val="굴림체"/>
        <family val="3"/>
        <charset val="129"/>
      </rPr>
      <t xml:space="preserve">(1,3주 월요일 휴관시 화~금 근무, 토,일 교대근무)              </t>
    </r>
    <r>
      <rPr>
        <sz val="9"/>
        <rFont val="굴림체"/>
        <family val="3"/>
        <charset val="129"/>
      </rPr>
      <t xml:space="preserve">                                                      </t>
    </r>
    <phoneticPr fontId="3" type="noConversion"/>
  </si>
  <si>
    <t>계속/신규 여부</t>
    <phoneticPr fontId="3" type="noConversion"/>
  </si>
  <si>
    <t>체납차량 번호판 영치 보조사업</t>
  </si>
  <si>
    <t>0 체납차량 번호판 영치
0 체납차량 영치 안내문 부착
0 영치한 번호판 정리</t>
  </si>
  <si>
    <t>보육사업 업무 지원</t>
  </si>
  <si>
    <t>0 어린이집 보조금 정산보고 검토 보조
0 보육 업무 관련 우편작업
0 교직원 인사카드 정리 등</t>
  </si>
  <si>
    <t>0 불법 옥외 광고물 정비 등</t>
  </si>
  <si>
    <t>도로시설물정화사업</t>
  </si>
  <si>
    <t>0 지하보도5개소 환경정비
0 도로및 공원 학교주변 스텐휀스 녹제거</t>
  </si>
  <si>
    <t>매탄1동주민센터</t>
  </si>
  <si>
    <t>청사관리요원 운영사업</t>
  </si>
  <si>
    <t>관내 환경정비 사업</t>
  </si>
  <si>
    <t>매탄2동</t>
  </si>
  <si>
    <t>매탄2동 관내 환경 정화 사업</t>
  </si>
  <si>
    <t>0 무단투기 상습지역 단속
0 불법 광고물 정비
0 쓰레기 분리배출 홍보 및 주택가 쓰레기 청소</t>
  </si>
  <si>
    <t>매탄3동</t>
  </si>
  <si>
    <t>0 주민센터 및 보행자 도로 청소
0 생활쓰레기 분리배출</t>
  </si>
  <si>
    <t>매탄4동
행정복지센터</t>
  </si>
  <si>
    <t>관내 취약지구 환경정비사업</t>
  </si>
  <si>
    <t>원천동</t>
  </si>
  <si>
    <t>주민자치센터 운영지원 사업</t>
  </si>
  <si>
    <t>0 주민자치센터 운영에 필요한 인력지원 
0 자치센터 프로그램 홍보 및 민원 안내
0 주민자치센터 3층 내부 환경정비(청소)</t>
  </si>
  <si>
    <t>동 주민센터 행정도우미사업</t>
  </si>
  <si>
    <t>0 인감대장 정리 등 행정 보조 (컴퓨터 활용 가능자)
0 법원관련 민원업무 서류 안내</t>
  </si>
  <si>
    <t>광교1동 청사운영 지원</t>
  </si>
  <si>
    <t>관내 환경정비 및 재활용시책 추진사업</t>
  </si>
  <si>
    <t>0 청사 환경정비 업무
0 재활용 분리수거 홍보, 계도
0 무단투기 폐기물 및 혼합쓰레기 분리 배출
0 관내 잡초제거</t>
  </si>
  <si>
    <t>영통1동</t>
  </si>
  <si>
    <t>영통1동 주민센터 청사관리 사업</t>
  </si>
  <si>
    <t>0 청사내부(사무실 및 화장실)청소 및 환경정리
0 청사외부(화단,유리창 등) 청소</t>
  </si>
  <si>
    <t>영통1동 생태공원 및 주변환경 정비</t>
  </si>
  <si>
    <t>0 화단 주변 잡초 제거 및 야생화 관리
0 관내 취약지역 환경정비</t>
  </si>
  <si>
    <t>영통2동 주민센터</t>
  </si>
  <si>
    <t>동 주민센터 청사 관리사업</t>
  </si>
  <si>
    <t>동 주민센터 실내 청소 및 환경정비</t>
  </si>
  <si>
    <t>망포역 지하보도관리사업</t>
  </si>
  <si>
    <t>우리동네 공원지킴이 사업</t>
  </si>
  <si>
    <t>태장동 주민센터</t>
  </si>
  <si>
    <t>재활용 분리수거 계도사업</t>
  </si>
  <si>
    <t>0 재활용 분리수거 홍보 및 계도
0 혼합쓰레기 분리배출
0 동 주민센터 화장실 청소 등 환경정비</t>
  </si>
  <si>
    <t>동 주민 커뮤니티센터 환경정비 사업</t>
  </si>
  <si>
    <t>0 주민 커뮤니티센터에서 발생하는 혼합쓰레기 분리 배출
0 센터 프로그램 전∙후 발생하는 쓰레기 처리 및 주변환경 정비</t>
  </si>
  <si>
    <t xml:space="preserve">0 관내 청소 취약지역(무단투기지역) 순찰을 통한 환경정비
0 지정보호수(느티나무)주변 산샘공원과 쌈지공원 및 관내 
  공원4개소 수시 정비
 </t>
  </si>
  <si>
    <t>0 지방세 수기납부 고지서 전산화 작업</t>
    <phoneticPr fontId="3" type="noConversion"/>
  </si>
  <si>
    <t xml:space="preserve">0 pc(엑셀)활용가능자
  (20~40세 이하 여자) </t>
  </si>
  <si>
    <t>영통구청 가정복지과</t>
  </si>
  <si>
    <t>영통구 세무과</t>
  </si>
  <si>
    <t>영통구세무과</t>
  </si>
  <si>
    <t xml:space="preserve">0 신체건강한 남자분
  (30~45세) </t>
  </si>
  <si>
    <t>영통구 건축과</t>
  </si>
  <si>
    <t>영통구청관내</t>
  </si>
  <si>
    <t>0 65세 미만의 신체건강한 여성</t>
  </si>
  <si>
    <t>0 신체건강한 남성</t>
  </si>
  <si>
    <t>매탄1동 관내</t>
  </si>
  <si>
    <t>0 신체건강한 65세 미만인 자</t>
  </si>
  <si>
    <t>매탄2동 관내 및 행정복지센터</t>
  </si>
  <si>
    <t>0 65세 미만 : 1일 5시간(09:00~15:00)
0 65세 이상 : 1일 3시간(09:00~12:00)</t>
  </si>
  <si>
    <t>매탄3동 주민센터</t>
  </si>
  <si>
    <t>0 신체건강하고 활동이
   자유로운 자(65세이하)</t>
  </si>
  <si>
    <t xml:space="preserve">0 신체건강하고 활동이
   자유로운 자 </t>
  </si>
  <si>
    <r>
      <t xml:space="preserve">0 신체건강한 자
</t>
    </r>
    <r>
      <rPr>
        <sz val="9"/>
        <color rgb="FFFF0000"/>
        <rFont val="굴림체"/>
        <family val="3"/>
        <charset val="129"/>
      </rPr>
      <t xml:space="preserve">  (65세 이하 여자) </t>
    </r>
    <phoneticPr fontId="3" type="noConversion"/>
  </si>
  <si>
    <t>0 pc활용가능자
0 신체 건강한 자</t>
  </si>
  <si>
    <t>원천동 주민센터</t>
  </si>
  <si>
    <t>0 pc 활용 가능자
0 65세 이하 여성</t>
  </si>
  <si>
    <t>0 신체 건강한 자</t>
  </si>
  <si>
    <t>0 광교1동 주민센터 청사 청소</t>
    <phoneticPr fontId="3" type="noConversion"/>
  </si>
  <si>
    <t>광교1동 주민센터</t>
  </si>
  <si>
    <t xml:space="preserve">      광교2동</t>
  </si>
  <si>
    <t>영통체육문화센터</t>
  </si>
  <si>
    <t>0 신체 건강하고 성실한 여자분
0  65세 미만이신 분</t>
  </si>
  <si>
    <t>태장동 주민 커뮤니티센터</t>
  </si>
  <si>
    <t>고등동
주민센터</t>
  </si>
  <si>
    <t xml:space="preserve">취약지역 정비 </t>
  </si>
  <si>
    <t>고등동 
주민센터</t>
  </si>
  <si>
    <t>0 노인 대상 각종 민원서식 작성 방법 안내
0 청소 및 주민불편 민원처리 업무 보조
0 대형폐기물스티커 판매업무 보조
0 공공근로사업 참여자 관리 및 임금지급 보조</t>
  </si>
  <si>
    <t>0 pc(엑셀)활용가능자
0 50세 미만자</t>
  </si>
  <si>
    <t>권선구 세무과</t>
  </si>
  <si>
    <t>0 50세 미만 : 1일 5시간(09:00~15:00)
0 월~금(주5일간)</t>
  </si>
  <si>
    <t>권선구
가정복지과</t>
  </si>
  <si>
    <t>0 50세 미만 : 1일 5시간   
                   (09:00~15:00)
0 월~금(주5일간)</t>
  </si>
  <si>
    <t>0 매장 청소 및 기능물품 정리정돈
0 물품 가격표 부착 및 판매
0 재활용품 수집 및 홍보물제작, 매장운영에 따른 보조</t>
  </si>
  <si>
    <t>권선구청 사랑의 가게</t>
  </si>
  <si>
    <t xml:space="preserve">0 65세 미만 : 1일 5시간 (09:00~15:00)                    0 월~금(주5일간)
</t>
  </si>
  <si>
    <t>지방하천 4개소
소하천 8개소</t>
  </si>
  <si>
    <t>•  65세 미만 : 1일 5시간(09:00~15:00)
• 월~금(주5일간)</t>
  </si>
  <si>
    <t>0 골목길 환경정비 및 쾌적한 마을 조성
0 옥상텃밭 작물 재배
0 유휴지 꽃밭 조성</t>
  </si>
  <si>
    <t xml:space="preserve">0 환경정비 및 초화식재 작업                                                                            </t>
  </si>
  <si>
    <t>세류1동주민센터</t>
  </si>
  <si>
    <t>0 65세 미만의 신체 건강한 남, 여</t>
  </si>
  <si>
    <t>세류2동 관내</t>
  </si>
  <si>
    <t>세류3동 
행정복지센터</t>
  </si>
  <si>
    <t>· 65세 미만 : 1일 5시간   
                   (09:00~15:00)
· 65세 이상 : 1일 3시간
                   (09:00~12:00)
· 월~금(주5일간)</t>
  </si>
  <si>
    <t>· 65세 미만: 1일 5시간
                  (09:00~15:00) 
· 월~금(주5일간)</t>
  </si>
  <si>
    <t xml:space="preserve"> 실내 방역소독 사업</t>
  </si>
  <si>
    <t>· 65세 미만: 1일 5시간
                  (09:00~15:00) 
· 65세 이상 : 1일 3시간
                   (09:00~12:00)
· 월~금(주5일간)</t>
  </si>
  <si>
    <t>권선구</t>
  </si>
  <si>
    <t>불법유동광고물 정비</t>
  </si>
  <si>
    <t>0 주요도로변 불법광고물 정비 등
0 불법광고물 단속 지원</t>
  </si>
  <si>
    <t>0 인근거주자
0 신체건강한 자</t>
  </si>
  <si>
    <t>권선구 주요도로변</t>
  </si>
  <si>
    <t>0 65세 미만 : 1일 5시간(13:00~18:00)
0 65세 이상 : 1일 3시간(15:00~18:00)
0 월~금(주5일간)</t>
  </si>
  <si>
    <t>0 65세 이하(必)
  신체건강한 남성</t>
  </si>
  <si>
    <t>0 65세 이하 : 1일 5시간(09:00~15:00)  월~금(주5일간)</t>
  </si>
  <si>
    <t>0 65세 이하 : 1일 5시간(09:00~15:00)   월~금(주5일간)</t>
  </si>
  <si>
    <t>0 도로 및 교통시설물 환경정비. 거리 청소. 무단투기 쓰레기 수거</t>
  </si>
  <si>
    <t>0 pc활용가능자
0 친절한 마인드 소지자</t>
  </si>
  <si>
    <t xml:space="preserve">권선구 구운동 주민센터 </t>
  </si>
  <si>
    <t>0 신체 건강한 65세 이하자</t>
  </si>
  <si>
    <t>사회복지서비스 향상사업</t>
  </si>
  <si>
    <t>만 60세 미만의 신체건강하고 사회복지에 관심이 있는 자</t>
  </si>
  <si>
    <t>서둔동 주민센터</t>
  </si>
  <si>
    <t>0 65세 미만/ 건강한 남자</t>
  </si>
  <si>
    <t>호매실동주민센터</t>
  </si>
  <si>
    <t xml:space="preserve">0 신체 건강한 자 </t>
  </si>
  <si>
    <t>권선1동 주민센터 일원</t>
  </si>
  <si>
    <t>0 65세 미만 근면성실하고 투철한서비스 정신을 가진 여성</t>
  </si>
  <si>
    <t xml:space="preserve">0 65세미만 근면성실하고 책임강이 강한 자 </t>
  </si>
  <si>
    <t>0 곡선동 원천리천 주변 쓰레기 수거 및 제초작업 등 환경정비
0 쓰레기 무단투기가 극심한 도로변 및 관내 환경정비</t>
  </si>
  <si>
    <t xml:space="preserve">0 마을 정원 조성사업(환경정비 및 꽃 식재) 지원
0 마을 정원 상시관리(잡초제거 및 물 뿌리기) </t>
  </si>
  <si>
    <t>0 65세미만의 신체 건강한 남·녀</t>
  </si>
  <si>
    <t>곡선동 관내(원천리천변)</t>
  </si>
  <si>
    <t>곡선동 관내</t>
  </si>
  <si>
    <t>주민자치센터 운영 도우미</t>
  </si>
  <si>
    <t>0 주민자치센터 프로그램 운영 보조(프로그램 준비, 사무보조)
0 주민자치센터 (지하1층, 2층) 실내 청소</t>
  </si>
  <si>
    <t>신체 건강하고 성실한 분</t>
  </si>
  <si>
    <t>수원시 권선구 당수로 130
(당수시민농장)</t>
  </si>
  <si>
    <t>만65세 미만
성실하고 간단한 사무가 가능한 자</t>
  </si>
  <si>
    <t>수원시 권선구 입북로 17
(입북동 주민센터)</t>
  </si>
  <si>
    <t>만65세 미만
신체 건강하고 성실한 여성</t>
  </si>
  <si>
    <t>0 65세 미만 : 1일 5시간(10:00~16:00)
0 월~금(주5일간)</t>
  </si>
  <si>
    <t>금곡동</t>
  </si>
  <si>
    <t>0 무단투기 취약지역 순찰 및 단속
0 주택가 이면도로 환경 정비
0 불법광고물 정비</t>
  </si>
  <si>
    <t>아름다운 마을정원 만들기 사업</t>
  </si>
  <si>
    <t>0 2016년 마을정원 조성 지원
0 정원 환경정비 및 관수
0 관내 공한지 무단투기된 쓰레기 수거</t>
  </si>
  <si>
    <t>0 65세 미만 / 남자</t>
  </si>
  <si>
    <t>금곡동주민센터</t>
  </si>
  <si>
    <t>만60세 미만의 신체건강하고 성실한 자</t>
  </si>
  <si>
    <t xml:space="preserve">영통2동 관내 망포역 </t>
  </si>
  <si>
    <t>영통2동 관내 공원 
산책로</t>
  </si>
  <si>
    <t>무상보육업무 지원</t>
  </si>
  <si>
    <t>0 주민센터로부터 접수된 보육료 책정요청서류 정리
0 자격 결정된 아동에 대한 통보서류 정리 및 발송업무
0 어린이집 취합 자료 정리 등</t>
  </si>
  <si>
    <t>교통시설물 정비사업</t>
  </si>
  <si>
    <t xml:space="preserve">0 교통시설물(버스,택시승강장) 관리
0 광고전단지 제거 등 환경정비
</t>
  </si>
  <si>
    <t>불법주․정차 무인단속(CCTV)사업</t>
  </si>
  <si>
    <t>장안구 가정복지과 
보육지원팀</t>
  </si>
  <si>
    <t>0장안구 지리를 잘 아는 신처 건강한 성인</t>
  </si>
  <si>
    <t>장안구 관내</t>
  </si>
  <si>
    <t>0컴퓨터 활용 및 민원 응대 가능자</t>
  </si>
  <si>
    <t>장안구청 
교통상황실(4층)</t>
  </si>
  <si>
    <t>정자지구생태녹지화사업</t>
  </si>
  <si>
    <t>장안구청 
환경위생과</t>
  </si>
  <si>
    <t>장안구청 안전건설과
 녹지팀</t>
  </si>
  <si>
    <t>파장동</t>
  </si>
  <si>
    <t>주민자치센터 시설 관리 및 운영 지원</t>
  </si>
  <si>
    <t>0 주민자치센터 민원 안내 
0 주민자치센터 강의실, 복도 등 환경 정비 및 운영 지원
0 주민자치센터 화장실 청소</t>
  </si>
  <si>
    <t>문화복지센터 운영지원 및 환경정비 사업</t>
  </si>
  <si>
    <t>0 근로능력이 있는 근면성실한 자</t>
  </si>
  <si>
    <t>파장동자치센터</t>
  </si>
  <si>
    <t xml:space="preserve">0 근로능력이 있는 근면성실한 자 </t>
  </si>
  <si>
    <t>파장동문화복지센터</t>
  </si>
  <si>
    <t>율천동</t>
  </si>
  <si>
    <t>무단투기 단속사업</t>
  </si>
  <si>
    <t>율천동 관내</t>
  </si>
  <si>
    <t>0 65세 미만 : 1일 5시간(09:00~15:00)
0 65세 이상 : 1일 3시간(09:00~12:00)
0 월~금(주 5일간)</t>
  </si>
  <si>
    <t>정자1동</t>
  </si>
  <si>
    <t>아름답고 깨끗한 골목길 조성사업</t>
  </si>
  <si>
    <t>0 쓰레기 상습 투기지역 관리 및 주민의식계도 활동 강화
0「내 집앞 내 점포 앞 청소하기」홍보활동</t>
  </si>
  <si>
    <t>0 65세 미만의 신체 건강한 남녀</t>
    <phoneticPr fontId="3" type="noConversion"/>
  </si>
  <si>
    <t>주민자치센터 운영 및 환경관리 도우미</t>
  </si>
  <si>
    <t>0 주민자치센터  업무보조
0 주민자치센터 등 청사 내 환경정비</t>
  </si>
  <si>
    <t>정자2동</t>
  </si>
  <si>
    <t>취약지역환경정비사업</t>
  </si>
  <si>
    <t>0 청사 내 2층 화장실 및 3층 복도 청소 등 환경정비
0 청사 외부 취약지역 환경정비</t>
  </si>
  <si>
    <t>주민자치센터 지원 사업</t>
  </si>
  <si>
    <t>0 자치센터 프로그램 홍보 및 민원 안내
0 주민자치센터(2층, 3층, 계단) 청소</t>
  </si>
  <si>
    <t>정자2동 주민센터</t>
  </si>
  <si>
    <t>만50세이하근면성실하고  
서비스 정신을 가진 여성</t>
  </si>
  <si>
    <t>정자3동</t>
  </si>
  <si>
    <t>주민자치센터 운영보조 사업</t>
  </si>
  <si>
    <t>0 동주민자치센터 프로그램 운영의 행정지원               
0 쾌적한 청사시설 관리 및 환경정비</t>
  </si>
  <si>
    <t>0 65세 미만 : 1일 5시간 
                    (09:00~15:00)
0 월~금(주5일간)</t>
  </si>
  <si>
    <t>영화동</t>
  </si>
  <si>
    <t xml:space="preserve">0  사회복지제공서비스 관련서류 작성안내
0 사회복지 민원전화 및 방문상담 수행 
0 사랑의 반찬나눔 사업에 대한 업무보조 </t>
  </si>
  <si>
    <t>0 40세 미만으로 PC 가능한자
0 사회복지업무 경험자
0 친절하고 성실한 자</t>
  </si>
  <si>
    <t>영화동주민센터</t>
  </si>
  <si>
    <t>0 40세 미만 : 1일 5시간(09:00~15:00)</t>
  </si>
  <si>
    <t>0 쓰레기통 판매 보급 및 지원
0  쓰레기통 사용 안내 및 판매
0  쓰레기통 설치 계도 및 홍보</t>
  </si>
  <si>
    <t>쓰레기통 판매지원 및 홍보사업</t>
    <phoneticPr fontId="3" type="noConversion"/>
  </si>
  <si>
    <t>0 65세 미만의 신체건강한자
0 성실한 자</t>
  </si>
  <si>
    <t>송죽동</t>
  </si>
  <si>
    <t>송죽동 주민자치센터</t>
  </si>
  <si>
    <t>0 자치센터 프로그램 운영 보조 및 주민자치센터 환경 정비</t>
  </si>
  <si>
    <t>조원2동</t>
  </si>
  <si>
    <t xml:space="preserve">0 관내 및 주민센터 쓰레기 수거
0 취약지역 및 도로변 쓰레기 수거
0 불법광고물(벽보) 수거                          
</t>
  </si>
  <si>
    <t>연무동</t>
  </si>
  <si>
    <t>연무동 하천 도로변 등 쓰레기 수거 사업</t>
  </si>
  <si>
    <t>조원2동 관내 일원</t>
  </si>
  <si>
    <t>0 65세 이상 : 1일 3시간(09:00~12:00)
0 월~금(주5일간)
0 65세 미만 : 1일 5시간(09:00~15:00)
0 월~금(주5일간)</t>
  </si>
  <si>
    <t>연무동 일원</t>
  </si>
  <si>
    <t>팔달구민생활체육센터 환경정비</t>
  </si>
  <si>
    <t>0 팔달구민 생활체육센터  시설 관리
0 팔달구민 생활체육센터 시설 환경 정비</t>
  </si>
  <si>
    <t>보육지원팀 보조요원</t>
  </si>
  <si>
    <t>0 어린이집 보조금 서류정리 및 신청대장 작성
0 어린이집 전산자료 출력 
0 문서스캔작업 및 문서등록
0 우편발송작업등 일반 사무보조</t>
  </si>
  <si>
    <t>버스승강장 환경정화사업</t>
  </si>
  <si>
    <t>0 관내 버스승강장 순회하며 무단투기 쓰레기 수거 및 불법광고물 제거
0 시설물 파손(유리, 전기 등) 시 즉시 신고</t>
  </si>
  <si>
    <t>불법주정차 무인단속사업</t>
  </si>
  <si>
    <t>0 무인단속 시스템(CCTV) 운영으로 원할한 교통 소통 및 시민 불편해소</t>
  </si>
  <si>
    <t>클린수원 이미지 레벨-업 추진사업</t>
  </si>
  <si>
    <t>수원천 및 다중집합장소 환경정비 및 상습 무단투기 지역 정비</t>
  </si>
  <si>
    <t>불법 유동광고물 정비사업</t>
  </si>
  <si>
    <t>노점특화거리 환경정비</t>
  </si>
  <si>
    <t>0 노점특화거리(나혜석·테마거리) 환경정비 (청소)
0 노점판매대 등 시설물 파손 시 담당자 보고</t>
  </si>
  <si>
    <t>가로환경정비 및 꽃길가꾸기 사업</t>
  </si>
  <si>
    <t>0 관내 취약지구에 꽃길 조성
0 주요 관광지 및 동네골목길 청소</t>
  </si>
  <si>
    <t>매교동 환경정화 사업</t>
  </si>
  <si>
    <t>0 골목길 정비
0 수원천변 정비 및 가로화분에 초화류 식재
0 쓰레기 무단투기 감시활동</t>
  </si>
  <si>
    <t>희망복지단 운영도우미 사업</t>
  </si>
  <si>
    <t>0 독거노인 등 취약계층 말벗서비스
0 취약계층 가정방문 빨래 및 생활실태 파악 등
0 사회복지업무관련 전화응대 및 서류정리</t>
  </si>
  <si>
    <t>관내 상습 무단투기지역 환경정비</t>
  </si>
  <si>
    <t>0 관내 무단투기 된 폐기물 및 쓰레기 정리 등</t>
  </si>
  <si>
    <t>0 관내 도로변 환경 정비
0 불법 벽보 제거 및 쓰레기 수거 작업
0 불법 무단투기 단속 업무
0 보도 잡초 제거 작업                     
0 관내 초화류 관리 및 정비</t>
  </si>
  <si>
    <t>환경정화업무도우미</t>
  </si>
  <si>
    <t>0 건설 건축 업무보조
0 공원, 도로변 쓰레기 수거 환경 정화 업무보조</t>
  </si>
  <si>
    <t>0 주민센터 내부(민원실, 화장실 등) 청소
0 분리수거 및 주민센터 주변 환경정리</t>
  </si>
  <si>
    <t>환경정화 도우미사업</t>
  </si>
  <si>
    <t>0 관내 쓰레기 수거 및 분리수거
0 불법광고물 수거 및 제초작업
0 화단 관리</t>
  </si>
  <si>
    <t>주민자치센터 환경관리 도우미</t>
  </si>
  <si>
    <t>0 주민자치센터(2층, 3층, 계단) 환경관리</t>
  </si>
  <si>
    <t>수원화성 인근마을 관광환경 조성</t>
  </si>
  <si>
    <t>우만1동</t>
  </si>
  <si>
    <t>관내 불법투기 쓰레기 수거사업</t>
  </si>
  <si>
    <t xml:space="preserve">0 관내 불법으로 투기된 쓰레기를 수거하여 깨끗한 마을조성
0 주민들에게 분리수거 실시방법 계도
</t>
  </si>
  <si>
    <t>아름다운 마을 가로환경 조성</t>
  </si>
  <si>
    <t>0 공한지 등의 꽃밭 조성 및 지속적인 관리
0 주민센터 앞 등 유동인구가 많은 지역 꽃길 조성
0 쓰레기 상습무단투기 취약지역의 집중 관리, 청소</t>
  </si>
  <si>
    <t>주민자치센터 운영보조 등 사업</t>
  </si>
  <si>
    <t>0 주민자치센터 프로그램 운영보조
0 주민자치센터 시설 관리</t>
  </si>
  <si>
    <t>인계동</t>
  </si>
  <si>
    <t xml:space="preserve">0 청사 내부(주민자치센터 및 화장실) 청소 </t>
  </si>
  <si>
    <t>친환경EM배양 및 보급관리</t>
  </si>
  <si>
    <t>0 팔달구 EM(친환경미생물)배양 및 보급관리 업무보조
0 청사주변과 에코스테이션 쓰레기 분리 및 환경정비(청소)</t>
  </si>
  <si>
    <t>국제테마거리 및 명품관광거리조성</t>
  </si>
  <si>
    <t>팔달구</t>
  </si>
  <si>
    <t>0 신체 건강한 자(팔달구민생활체육센터는 건축연면적 3,074㎡의 다층 건물로 계단을 통해 이동하며 청소, 폐기물 처리 등을 해야 함)</t>
  </si>
  <si>
    <t>팔달구민생활체육센터
(매교동 소재)</t>
  </si>
  <si>
    <t>0 PC 및 워드, 엑셀 활용가능하며 봉사정신이 투철한 자</t>
  </si>
  <si>
    <t>팔달구 
가정복지과</t>
  </si>
  <si>
    <t>0 도보나 자전거를 이용하여 외근작업이 가능한 신체건강한 자</t>
  </si>
  <si>
    <t>관내 버스승강장 순회</t>
  </si>
  <si>
    <t>pc활용가능자(엑셀필수)</t>
  </si>
  <si>
    <t>거동에 불편함이 없고, 신청일 현재 만18세이상 60세 미만인자로서 신체건강한 자</t>
  </si>
  <si>
    <t>팔달구 관내(2인 1조)</t>
  </si>
  <si>
    <t xml:space="preserve">0 장기간 걸을 수 있는 강한 체력을 지닌 65세 미만 </t>
  </si>
  <si>
    <t>팔달구 관내</t>
  </si>
  <si>
    <t>신체 건강한 65세 미만 남자</t>
  </si>
  <si>
    <t>인계동 나혜석거리
수원역 테마거리</t>
  </si>
  <si>
    <t xml:space="preserve">0 65세 미만의 신체 건강한 자 </t>
  </si>
  <si>
    <t>행궁동주민센터 및 관내</t>
  </si>
  <si>
    <t>0 신체건강하고 거동에 불편이
   없는 65세 미만인 자</t>
  </si>
  <si>
    <t>매교동 일대</t>
  </si>
  <si>
    <t>0 65세 미만 : 1일 5시간
  (09:00~15:00)
0 월~금(주5일간)</t>
  </si>
  <si>
    <t>0 신체건강한 남녀</t>
  </si>
  <si>
    <t>매산동주민센터</t>
  </si>
  <si>
    <t>09:00~15:00
월~금(주5일간)</t>
  </si>
  <si>
    <t>화서1동주민센터</t>
  </si>
  <si>
    <t>화서2동주민센터</t>
  </si>
  <si>
    <t>지동행정복지센터</t>
  </si>
  <si>
    <t>지동 관내</t>
  </si>
  <si>
    <t>우만1동주민센터 관내</t>
  </si>
  <si>
    <t>우만2동 관내</t>
  </si>
  <si>
    <t>우만2동 주민센터</t>
  </si>
  <si>
    <t>0 65세 미만의 신체 건강한 여성</t>
  </si>
  <si>
    <t>인계동행정복지센터</t>
  </si>
  <si>
    <t>0 1일 5시간(09:00~15:00)
0 월~금(주5일간)</t>
  </si>
  <si>
    <t>0 65세 미만의 신체 건강한 남자
  (30KG 이상 EM상자운반필요)</t>
  </si>
  <si>
    <t>0 65세 미만의 신체 건강한 남성</t>
  </si>
  <si>
    <t>국제테마거리 일대
(권광로142번길),
시청뒤 인계박스</t>
  </si>
  <si>
    <t>인계동행정복지센터 및 
다울마을 
팔달구 세지로 225번길 36</t>
  </si>
  <si>
    <t>0 수원시 상수도사업특별회계프로그램 DB 구축 지원사업
   - 공사계약, 물품구입 등 일반사항 전산입력 및 프로그램 업데이트</t>
    <phoneticPr fontId="3" type="noConversion"/>
  </si>
  <si>
    <t>수원시장애인복지센터 시설환경정비</t>
    <phoneticPr fontId="3" type="noConversion"/>
  </si>
  <si>
    <t>환경정책과</t>
  </si>
  <si>
    <t>0 친환경 논체험장 관리 및 행사 보조
0 생태환경체험교육관 내.외부 청소 등</t>
  </si>
  <si>
    <t>생태환경체험교육관 운영 지원 사업 (금곡동)</t>
    <phoneticPr fontId="3" type="noConversion"/>
  </si>
  <si>
    <t>0 65세 미만 : 1일 5시간    (09:00~15:00)
0 화~토(주5일간)</t>
  </si>
  <si>
    <t>도로정비과
도로정비1팀</t>
  </si>
  <si>
    <t>0 지하보도 청결유지 및 미화작업 등
0 학교주변 통학로 도로시설 위험요소 제거 및 보수</t>
  </si>
  <si>
    <t>장안구 관내 
지하보도 9개소</t>
  </si>
  <si>
    <t>어린이가 걷고 싶은 안전한 통학로 조성사업</t>
    <phoneticPr fontId="3" type="noConversion"/>
  </si>
  <si>
    <t>골목길 환경정비 및 옥상 텃밭 가꾸기</t>
    <phoneticPr fontId="3" type="noConversion"/>
  </si>
  <si>
    <t>쓰레기 무단투기 단속 및
주택가 이면도로 정비사업</t>
    <phoneticPr fontId="3" type="noConversion"/>
  </si>
  <si>
    <t xml:space="preserve">0 공원, 관광지 등 쓰레기 수거
0 학교 앞 거리 등 쓰레기 수거
0 불법 현수막 제거
0 하천, 도로변 등 쓰레기 수거
0 꽃길 조성, 단순 식재 조성
0 쓰레기 무단투기 단속 등
</t>
    <phoneticPr fontId="3" type="noConversion"/>
  </si>
  <si>
    <t>동 주민센터 행정도우미</t>
    <phoneticPr fontId="3" type="noConversion"/>
  </si>
  <si>
    <t xml:space="preserve"> 주민센터 및 보행자도로  환경정비</t>
    <phoneticPr fontId="3" type="noConversion"/>
  </si>
  <si>
    <t xml:space="preserve">0 종합문서고에 보관중인 종이 기록물에 대한 기록물철 목록 및 위치정보 입력 
0 기록물 재편철, 서고 재배치   </t>
    <phoneticPr fontId="3" type="noConversion"/>
  </si>
  <si>
    <t>0 전자태그 활성화 방안에 따른 물품 전자태그 발행 및 부착 지원(다음 재물조사 전 까지 100%완료)
0 전자태그 리더기를 통한 물품 현황 조사</t>
    <phoneticPr fontId="3" type="noConversion"/>
  </si>
  <si>
    <t>0 보훈시설(보훈회관, 현충탑) 유지 관리 보조 
0 보훈시설(보훈회관, 현충탑) 화장실 청소 등</t>
    <phoneticPr fontId="3" type="noConversion"/>
  </si>
  <si>
    <t>0 사회복지시설 정리 및 환경미화
0 시설이용자 편의제공 등 보조역할 수행(식사제공, 도시락 배달 등 지원)</t>
    <phoneticPr fontId="3" type="noConversion"/>
  </si>
  <si>
    <t>0 푸드뱅크사업 전화상담
0 기탁자, 수혜자 관리
0 기부물품 정리, 배부 지원 등</t>
    <phoneticPr fontId="3" type="noConversion"/>
  </si>
  <si>
    <t xml:space="preserve">0 노숙인자활시설 청소 등 환경정비
0 노숙인자활시설 사무보조
0 노숙인자활시설 급식준비 등
</t>
    <phoneticPr fontId="3" type="noConversion"/>
  </si>
  <si>
    <t>0 경로식당 식자재 다듬기
0 배식 및 음식물 옮기기 등</t>
    <phoneticPr fontId="3" type="noConversion"/>
  </si>
  <si>
    <t>0 광교 임시수련원 환경 정비 등 시설 관리
  - 청소, 잡초 제거 등</t>
    <phoneticPr fontId="3" type="noConversion"/>
  </si>
  <si>
    <t>0 서비스 지원사업(아동복지시설 청소, 취사)</t>
    <phoneticPr fontId="3" type="noConversion"/>
  </si>
  <si>
    <t>0 도서자료 서가정리
0 신간도서 라벨정비 작업
0 도서관 이용자 안내 서비스 등</t>
    <phoneticPr fontId="3" type="noConversion"/>
  </si>
  <si>
    <t xml:space="preserve">0 무인단속카메라(CCTV)로 불법주․정차 차량 단속 및 전산입력 
0주정차위반 단속 사실통보서 출력, 계도 및 적발건수 등 기록 </t>
    <phoneticPr fontId="3" type="noConversion"/>
  </si>
  <si>
    <t>0 무단투기단속 관련 과태료대장 정리, 
   증거사진정리, 과태료 우편송달 등</t>
    <phoneticPr fontId="3" type="noConversion"/>
  </si>
  <si>
    <t>0 이면도로 곳곳의 불법 유동광고물(현수막,벽보 등) 정비
0 불법 유동광고물(현수막) 분류 및 절단 작업</t>
    <phoneticPr fontId="3" type="noConversion"/>
  </si>
  <si>
    <t xml:space="preserve">0 가로수분내 잡초제거                                0 사업지구내 화단 제초 작업
0 녹지대 무단투기점검및 관리
0 띠녹지 주변 쓰레기 청소                           0 가로화단 정비작업                                                                                </t>
    <phoneticPr fontId="3" type="noConversion"/>
  </si>
  <si>
    <t>0 문화센터 및 북카페 운영 지원
0 문화센터 강의실 및 복도 환경정비
0 북카페 편의시설 정비  
0 청사 외부 환경정비</t>
    <phoneticPr fontId="3" type="noConversion"/>
  </si>
  <si>
    <t>0 쓰레기 분리 배출 및 수거일 홍보 등 계도
0 관내 상습무단투기지역 단속 및 환경정비 계도활동                  
0 율전동 밤밭공원 내 환경정비 등 무단적치물 처리</t>
    <phoneticPr fontId="3" type="noConversion"/>
  </si>
  <si>
    <t>0 인감 대장 송부전 주소 정리 및 전입신고 사후확인서 정리
0 체납내역 조회 및 체납자 전화독려</t>
    <phoneticPr fontId="3" type="noConversion"/>
  </si>
  <si>
    <t>0 주민자치센터 민원 안내 
0 주민자치센터 강의실, 복도 등 환경 정비 및 운영 지원
0 주민자치센터 화장실 청소</t>
    <phoneticPr fontId="3" type="noConversion"/>
  </si>
  <si>
    <t>0 연무동 무단투기 쓰레기 수거 및 정비
   (1일 50ℓ 봉투 3매 지급)
0 올바른 쓰레기 배출문화 정착을 위한 주민홍보 실시                                                                                                                                                                                                0 도로변 잡초 제거</t>
    <phoneticPr fontId="3" type="noConversion"/>
  </si>
  <si>
    <t>0 하천 내 둔치(산책로) 및 법면부 쓰레기 수거
0 잡목(폐목) 제거 및 수거 등 환경정비
0 하천시설물 중 경미하게 파손된 시설물 개보수 작업</t>
    <phoneticPr fontId="3" type="noConversion"/>
  </si>
  <si>
    <t>0 불법 광고물 정비
0 하천,도로변 등 쓰레기 수거
0 대로변 화단 정비</t>
    <phoneticPr fontId="3" type="noConversion"/>
  </si>
  <si>
    <t>0주민자치단체 프로그램 안내 및 운영지원</t>
    <phoneticPr fontId="3" type="noConversion"/>
  </si>
  <si>
    <t>0 기타사업
0 세류3동 실내 방역소독 사업</t>
    <phoneticPr fontId="3" type="noConversion"/>
  </si>
  <si>
    <t>0 간선도로 및 이면도로 무단투기 쓰레기 청소
0이면도로 화분 및 화단조성지 꽃심기 작업
0 쓰레기무단투기지역 환경정비 등                     0 도로변 등 불법광고물 수거, 정비</t>
    <phoneticPr fontId="3" type="noConversion"/>
  </si>
  <si>
    <t>0 동주민센터 주차장에 장기 주차 차량 단속
0 주변 주택가 불법 주정차량 이동 조치, 안내</t>
    <phoneticPr fontId="3" type="noConversion"/>
  </si>
  <si>
    <t>0 취약지역의 보수 및 자투리땅 화단조성
0 쓰레기 무단투기 예방 및 초화류 식재</t>
    <phoneticPr fontId="3" type="noConversion"/>
  </si>
  <si>
    <t>0 사랑의 반찬 등 복지서비스 전달 보조
0 복지 대상자 현장방문 및 전화상담 보조</t>
    <phoneticPr fontId="3" type="noConversion"/>
  </si>
  <si>
    <t>0 이면도로 곳곳의 불법유동광고물(현수막, 벽도 등)정비
0 전봇대 버스정류장 등에 부착된 벽보 등 정비</t>
    <phoneticPr fontId="3" type="noConversion"/>
  </si>
  <si>
    <t>0 수원화성 관광코스에 인접한 회주도로 등 상시 환경정비
0 쓰레기 무단투기 감시·계도·단속활동 참여
0 벽화골목 조성구간 환경정비 및 문제점 
   발굴
0 화단 조성 및 관리(물주기, 잡초제거 등)</t>
    <phoneticPr fontId="3" type="noConversion"/>
  </si>
  <si>
    <t xml:space="preserve">0국제테마거리와 인계박스내 환경정비(불법광고물 제거 및 쓰레기 수거, 청소) </t>
    <phoneticPr fontId="3" type="noConversion"/>
  </si>
  <si>
    <t>0 주민센터 청사 내부 청소(민원실, 회의실, 취미창작실, 화장실, 복도 및 계단  청소)
0 청사 외부 환경정비(화단, 유리창 등)</t>
    <phoneticPr fontId="3" type="noConversion"/>
  </si>
  <si>
    <t>0 무단투기 취약지구 청소(재활용 분리수거 및 무단투기 쓰레기 수거)
0 불법광고물 제거</t>
    <phoneticPr fontId="3" type="noConversion"/>
  </si>
  <si>
    <t>0 청사 내(민원실, 화장실, 쉼터 등)환경정비
0 주민자치프로그램 강의실 수시 청소</t>
    <phoneticPr fontId="3" type="noConversion"/>
  </si>
  <si>
    <t>0 분당선 망포역 지하보도(4~7번출구) 쓰레기 수거 및 환경정비</t>
    <phoneticPr fontId="3" type="noConversion"/>
  </si>
  <si>
    <t>0 관내 공원 산책로(2.1Km) 쓰레기 수거 및 환경정비</t>
    <phoneticPr fontId="3" type="noConversion"/>
  </si>
  <si>
    <t xml:space="preserve"> 0 1일 5시간(09:00~15:00)</t>
    <phoneticPr fontId="3" type="noConversion"/>
  </si>
  <si>
    <t>0 65세 미만 : 1일 5시간(09:00~15:00)</t>
    <phoneticPr fontId="3" type="noConversion"/>
  </si>
  <si>
    <t>0 65세 이상 : 1일 3시간  (08:00~11:00)
0 월~금(주5일간)</t>
    <phoneticPr fontId="3" type="noConversion"/>
  </si>
  <si>
    <t>0 수원시보훈회관
0 수원시 현충탑</t>
    <phoneticPr fontId="3" type="noConversion"/>
  </si>
  <si>
    <t>0 사회복지관 6개소</t>
    <phoneticPr fontId="3" type="noConversion"/>
  </si>
  <si>
    <t>0 푸드뱅크(수원, 권선) 2명
0 푸드마켓(해누리, 권선이동) 2명</t>
    <phoneticPr fontId="3" type="noConversion"/>
  </si>
  <si>
    <t>0 관내 노숙인시설(3개소)</t>
    <phoneticPr fontId="3" type="noConversion"/>
  </si>
  <si>
    <t>0 신체건강한 남성
0 활동성있고 의사소통이 자유로운 사람</t>
    <phoneticPr fontId="3" type="noConversion"/>
  </si>
  <si>
    <t>0 65세 미만 신체 건강한 남녀</t>
    <phoneticPr fontId="3" type="noConversion"/>
  </si>
  <si>
    <t>0 신체 건강한 주민으로 거동에 불편함이 없는 자</t>
    <phoneticPr fontId="3" type="noConversion"/>
  </si>
  <si>
    <t>0 PC활용이 능통하고 민원인 응대가 가능한 자</t>
    <phoneticPr fontId="3" type="noConversion"/>
  </si>
  <si>
    <t>0 pc 활용가능자</t>
    <phoneticPr fontId="3" type="noConversion"/>
  </si>
  <si>
    <t>0 50세이하 PC활용 가능 여성</t>
    <phoneticPr fontId="3" type="noConversion"/>
  </si>
  <si>
    <t>0 pc활용가능자
0 엑셀, 워드 프로그램 전산작업 가능자</t>
    <phoneticPr fontId="3" type="noConversion"/>
  </si>
  <si>
    <t>0 신체건강한 65세 미만 여자
0 보훈회관(호매실동 인근 거주)
0 현충탑(인계동 인근 거주) 등</t>
    <phoneticPr fontId="3" type="noConversion"/>
  </si>
  <si>
    <t>0 pc(한글, 엑셀)활용가능자
0 20~50세 이하 여자</t>
    <phoneticPr fontId="3" type="noConversion"/>
  </si>
  <si>
    <t>0 남 또는 여
0 신체건강, 실외활동 가능자</t>
    <phoneticPr fontId="3" type="noConversion"/>
  </si>
  <si>
    <t>0 도서배열 가능자
0 주말근무 가능자</t>
    <phoneticPr fontId="3" type="noConversion"/>
  </si>
  <si>
    <t xml:space="preserve">0 65세미만 신체건강하신분 </t>
    <phoneticPr fontId="3" type="noConversion"/>
  </si>
  <si>
    <t>0 pc(엑셀)활용가능자
0 25~45세 이하 여자</t>
    <phoneticPr fontId="3" type="noConversion"/>
  </si>
  <si>
    <t>0 pc(엑셀)활용가능자
0 20~40세 이하 여자</t>
    <phoneticPr fontId="3" type="noConversion"/>
  </si>
  <si>
    <t xml:space="preserve">0 pc(엑셀)활용가능자 </t>
    <phoneticPr fontId="3" type="noConversion"/>
  </si>
  <si>
    <t>0 신체건강하며 지병이 없는 자</t>
    <phoneticPr fontId="3" type="noConversion"/>
  </si>
  <si>
    <t>0 신체 건강한 남자
0 만18-60세</t>
    <phoneticPr fontId="3" type="noConversion"/>
  </si>
  <si>
    <t>0 신체 건강한 여자</t>
    <phoneticPr fontId="3" type="noConversion"/>
  </si>
  <si>
    <t>0 신체건강하고 외부활동 가능한 자</t>
    <phoneticPr fontId="3" type="noConversion"/>
  </si>
  <si>
    <t xml:space="preserve">0 60세 미만 상담 가능하고 신체 건강한 여성
</t>
    <phoneticPr fontId="3" type="noConversion"/>
  </si>
  <si>
    <t>0 18세~40세
0 PC(excel) 활용 및 일반상식을 갖춘 자</t>
    <phoneticPr fontId="3" type="noConversion"/>
  </si>
  <si>
    <t>0 65세 이상 및 미만의 신체건강한자
0 외부활동에 지장이 없는자</t>
    <phoneticPr fontId="3" type="noConversion"/>
  </si>
  <si>
    <t>0 pc(엑셀)활용가능자
0 20~35세 이하 여자</t>
    <phoneticPr fontId="3" type="noConversion"/>
  </si>
  <si>
    <t>0 신체 건강하고 성실한 자</t>
    <phoneticPr fontId="3" type="noConversion"/>
  </si>
  <si>
    <t xml:space="preserve">0 pc활용가능자 
0 여성, 45세 미만자 </t>
    <phoneticPr fontId="3" type="noConversion"/>
  </si>
  <si>
    <t xml:space="preserve">0 50세 미만 여성                                   0 수익금 관리를 위한 엑셀 등 pc활용 가능한 자                                            </t>
    <phoneticPr fontId="3" type="noConversion"/>
  </si>
  <si>
    <t>0 65세미만의 신체 건강한 남성</t>
    <phoneticPr fontId="3" type="noConversion"/>
  </si>
  <si>
    <t>0 외부활동 및 근무시간을 고려한 65세 미만자</t>
    <phoneticPr fontId="3" type="noConversion"/>
  </si>
  <si>
    <t>0 신체건강한 남녀</t>
    <phoneticPr fontId="3" type="noConversion"/>
  </si>
  <si>
    <t>0 신체건강한 자(30세~60세 남녀)</t>
    <phoneticPr fontId="3" type="noConversion"/>
  </si>
  <si>
    <t>0 pc활용가능 및 원활한 의사소통 가능자(20세~40세)</t>
    <phoneticPr fontId="3" type="noConversion"/>
  </si>
  <si>
    <t>0 신체 건강한 남자</t>
    <phoneticPr fontId="3" type="noConversion"/>
  </si>
  <si>
    <t>0 성실하고 신체 건강한 65세 미만의 여성</t>
    <phoneticPr fontId="3" type="noConversion"/>
  </si>
  <si>
    <t>0 관내 지리를 잘 아는 신체 건강한 65세 미만의 남성</t>
    <phoneticPr fontId="3" type="noConversion"/>
  </si>
  <si>
    <t>0 심신이 건강하고 민원인에게 친절한 성품인자</t>
    <phoneticPr fontId="3" type="noConversion"/>
  </si>
  <si>
    <t>0 65세 이하의 신쳬건강한 자</t>
    <phoneticPr fontId="3" type="noConversion"/>
  </si>
  <si>
    <t>0 65세 이하의 신체건강한 여성
(PC 활용 가능 우대)</t>
    <phoneticPr fontId="3" type="noConversion"/>
  </si>
  <si>
    <t xml:space="preserve">0 pc활용가능자 
(20~35세 이하 여자) </t>
    <phoneticPr fontId="3" type="noConversion"/>
  </si>
  <si>
    <t>0 신체 건강한 자</t>
    <phoneticPr fontId="3" type="noConversion"/>
  </si>
  <si>
    <t>0 50세 이하 청소업무 가능하신 분</t>
    <phoneticPr fontId="3" type="noConversion"/>
  </si>
  <si>
    <t>0 65세 미만의 신체건강한 자</t>
    <phoneticPr fontId="3" type="noConversion"/>
  </si>
  <si>
    <t>0 신체 건강한 자(여성)</t>
    <phoneticPr fontId="3" type="noConversion"/>
  </si>
  <si>
    <t>0 신체 건강한 여(65세이상), 계단이용 불편자 참여불가</t>
    <phoneticPr fontId="3" type="noConversion"/>
  </si>
  <si>
    <t>0 신체 건강한 남,여(65세미만), 계단이용 불편자 참여불가</t>
    <phoneticPr fontId="3" type="noConversion"/>
  </si>
  <si>
    <t>0 신체건강한 남,여(65세이상)</t>
    <phoneticPr fontId="3" type="noConversion"/>
  </si>
  <si>
    <t>근로자종합복지관(천천동)            기업지원과</t>
    <phoneticPr fontId="3" type="noConversion"/>
  </si>
  <si>
    <t>수원시 글로벌 청소년 드림센터
(화서동)</t>
    <phoneticPr fontId="3" type="noConversion"/>
  </si>
  <si>
    <t>팔달구</t>
    <phoneticPr fontId="3" type="noConversion"/>
  </si>
  <si>
    <t>자치행정과</t>
  </si>
  <si>
    <t>사무관련 업무보조 및 청사관리
(인계동 문화의 전당 옆 자유회관 근무)</t>
  </si>
  <si>
    <t>수원시 사회적경제 지원센터 운영보조</t>
  </si>
  <si>
    <t>쓰레기무단투기 및 환경정비사업</t>
    <phoneticPr fontId="3" type="noConversion"/>
  </si>
  <si>
    <t>가로수 관리원</t>
    <phoneticPr fontId="3" type="noConversion"/>
  </si>
  <si>
    <t xml:space="preserve">무단투기 근절 사업 </t>
  </si>
  <si>
    <t>수원시 사회적경제지원센터(영동시장3층)</t>
    <phoneticPr fontId="3" type="noConversion"/>
  </si>
  <si>
    <t>버드내도서관</t>
    <phoneticPr fontId="3" type="noConversion"/>
  </si>
  <si>
    <t>지속가능과</t>
    <phoneticPr fontId="3" type="noConversion"/>
  </si>
  <si>
    <t>공공근로사업 추진요원</t>
    <phoneticPr fontId="3" type="noConversion"/>
  </si>
  <si>
    <t>화서다산도서관
(도서관정책과)</t>
    <phoneticPr fontId="3" type="noConversion"/>
  </si>
  <si>
    <t xml:space="preserve">  서수원도서관</t>
    <phoneticPr fontId="3" type="noConversion"/>
  </si>
  <si>
    <t xml:space="preserve"> 한림도서관</t>
    <phoneticPr fontId="3" type="noConversion"/>
  </si>
  <si>
    <t>북수원지식
정보도서관</t>
    <phoneticPr fontId="3" type="noConversion"/>
  </si>
  <si>
    <t xml:space="preserve"> 호매실도서관                       </t>
    <phoneticPr fontId="3" type="noConversion"/>
  </si>
  <si>
    <t>대추골도서관 도서관리</t>
    <phoneticPr fontId="3" type="noConversion"/>
  </si>
  <si>
    <t>북수원 지식도서관 도서관리</t>
    <phoneticPr fontId="3" type="noConversion"/>
  </si>
  <si>
    <t>일월도서관 도서관리</t>
    <phoneticPr fontId="3" type="noConversion"/>
  </si>
  <si>
    <t>주택가 이면도로 및 정비사업</t>
    <phoneticPr fontId="3" type="noConversion"/>
  </si>
  <si>
    <t>0 입북동 녹색가게 운영 (물품판매, 관리, 일지 작성)
0 입북동 녹색가게 실내 청소</t>
    <phoneticPr fontId="3" type="noConversion"/>
  </si>
  <si>
    <t>주민자치센터 운영 및 환경정비
(자치센터1,  무단투기2, 동청사정비 1)</t>
    <phoneticPr fontId="3" type="noConversion"/>
  </si>
  <si>
    <t>사회복지 및 주민등록(과세자료) 업무지원
(사회복지1, 주민등록 1)</t>
    <phoneticPr fontId="3" type="noConversion"/>
  </si>
  <si>
    <t>사회복지 및, 주민등록(과세자료) 업무지원
(사회복지1, 주민등록 1)</t>
    <phoneticPr fontId="3" type="noConversion"/>
  </si>
  <si>
    <t>주민자치센터 관리 및 가로환경 정비
(자치센터1, 가로환경 2)</t>
    <phoneticPr fontId="3" type="noConversion"/>
  </si>
  <si>
    <t>영통체육문화센터 공원 및 청사관리 사업
(공원 1, 청사 1)</t>
    <phoneticPr fontId="3" type="noConversion"/>
  </si>
  <si>
    <t>0 청사내부(사무실,체육관 및 화장실)청소 및 환경정리
0 청사 주변 공원 관리
0 청사 주변 취약지역 환경정비</t>
    <phoneticPr fontId="3" type="noConversion"/>
  </si>
  <si>
    <t>DB구축 지원사업</t>
    <phoneticPr fontId="3" type="noConversion"/>
  </si>
  <si>
    <t>0 사무실 업무 보조 및 정리</t>
    <phoneticPr fontId="3" type="noConversion"/>
  </si>
  <si>
    <t>인계동 문화의 전당옆 자유회관</t>
    <phoneticPr fontId="3" type="noConversion"/>
  </si>
  <si>
    <r>
      <t>0 65세 미만 : 1일 5시간(09:00~15:00)
0 65세 이상 : 1일 3시간(09:00~12:00)
0</t>
    </r>
    <r>
      <rPr>
        <sz val="9"/>
        <color rgb="FFFF0000"/>
        <rFont val="굴림체"/>
        <family val="3"/>
        <charset val="129"/>
      </rPr>
      <t xml:space="preserve"> 금~화(주5일간), 주말근무 가능자</t>
    </r>
    <phoneticPr fontId="3" type="noConversion"/>
  </si>
  <si>
    <t>서울농생대부지 정비</t>
    <phoneticPr fontId="3" type="noConversion"/>
  </si>
  <si>
    <t>자투리땅 생태공원화 정비
(생태공원)</t>
    <phoneticPr fontId="3" type="noConversion"/>
  </si>
  <si>
    <r>
      <t xml:space="preserve">2017년 2단계 </t>
    </r>
    <r>
      <rPr>
        <sz val="24"/>
        <color indexed="12"/>
        <rFont val="HY헤드라인M"/>
        <family val="1"/>
        <charset val="129"/>
      </rPr>
      <t>공공근로</t>
    </r>
    <r>
      <rPr>
        <sz val="24"/>
        <color indexed="8"/>
        <rFont val="HY헤드라인M"/>
        <family val="1"/>
        <charset val="129"/>
      </rPr>
      <t xml:space="preserve"> 추진사업 희망사업(확정)</t>
    </r>
    <phoneticPr fontId="3" type="noConversion"/>
  </si>
  <si>
    <t>0 pc 활용가능자, 여성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</si>
</sst>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_);[Red]\(0\)"/>
    <numFmt numFmtId="178" formatCode="0_ "/>
  </numFmts>
  <fonts count="86" x14ac:knownFonts="1">
    <font>
      <sz val="10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indexed="8"/>
      <name val="돋움"/>
      <family val="3"/>
      <charset val="129"/>
    </font>
    <font>
      <sz val="8"/>
      <name val="돋움"/>
      <family val="3"/>
      <charset val="129"/>
    </font>
    <font>
      <sz val="24"/>
      <color indexed="8"/>
      <name val="휴먼엑스포"/>
      <family val="1"/>
      <charset val="129"/>
    </font>
    <font>
      <sz val="9"/>
      <color indexed="8"/>
      <name val="돋움"/>
      <family val="3"/>
      <charset val="129"/>
    </font>
    <font>
      <sz val="24"/>
      <color indexed="12"/>
      <name val="휴먼엑스포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0"/>
      <color indexed="17"/>
      <name val="돋움"/>
      <family val="3"/>
      <charset val="129"/>
    </font>
    <font>
      <sz val="10"/>
      <color indexed="20"/>
      <name val="돋움"/>
      <family val="3"/>
      <charset val="129"/>
    </font>
    <font>
      <sz val="10"/>
      <color indexed="60"/>
      <name val="돋움"/>
      <family val="3"/>
      <charset val="129"/>
    </font>
    <font>
      <sz val="10"/>
      <color indexed="62"/>
      <name val="돋움"/>
      <family val="3"/>
      <charset val="129"/>
    </font>
    <font>
      <b/>
      <sz val="10"/>
      <color indexed="63"/>
      <name val="돋움"/>
      <family val="3"/>
      <charset val="129"/>
    </font>
    <font>
      <b/>
      <sz val="10"/>
      <color indexed="52"/>
      <name val="돋움"/>
      <family val="3"/>
      <charset val="129"/>
    </font>
    <font>
      <sz val="10"/>
      <color indexed="52"/>
      <name val="돋움"/>
      <family val="3"/>
      <charset val="129"/>
    </font>
    <font>
      <b/>
      <sz val="10"/>
      <color indexed="9"/>
      <name val="돋움"/>
      <family val="3"/>
      <charset val="129"/>
    </font>
    <font>
      <sz val="10"/>
      <color indexed="10"/>
      <name val="돋움"/>
      <family val="3"/>
      <charset val="129"/>
    </font>
    <font>
      <i/>
      <sz val="10"/>
      <color indexed="23"/>
      <name val="돋움"/>
      <family val="3"/>
      <charset val="129"/>
    </font>
    <font>
      <b/>
      <sz val="10"/>
      <color indexed="8"/>
      <name val="돋움"/>
      <family val="3"/>
      <charset val="129"/>
    </font>
    <font>
      <sz val="10"/>
      <color indexed="9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24"/>
      <name val="휴먼엑스포"/>
      <family val="1"/>
      <charset val="129"/>
    </font>
    <font>
      <sz val="12"/>
      <color indexed="8"/>
      <name val="돋움"/>
      <family val="3"/>
      <charset val="129"/>
    </font>
    <font>
      <sz val="12"/>
      <color indexed="12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color indexed="8"/>
      <name val="휴먼엑스포"/>
      <family val="1"/>
      <charset val="129"/>
    </font>
    <font>
      <sz val="9"/>
      <color indexed="8"/>
      <name val="돋움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1"/>
      <color indexed="12"/>
      <name val="휴먼모음T"/>
      <family val="1"/>
      <charset val="129"/>
    </font>
    <font>
      <sz val="24"/>
      <color indexed="8"/>
      <name val="휴먼엑스포"/>
      <family val="1"/>
      <charset val="129"/>
    </font>
    <font>
      <sz val="24"/>
      <color indexed="8"/>
      <name val="HY헤드라인M"/>
      <family val="1"/>
      <charset val="129"/>
    </font>
    <font>
      <sz val="24"/>
      <color indexed="12"/>
      <name val="HY헤드라인M"/>
      <family val="1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"/>
      <name val="굴림"/>
      <family val="3"/>
      <charset val="129"/>
    </font>
    <font>
      <sz val="9"/>
      <name val="굴림체"/>
      <family val="3"/>
      <charset val="129"/>
    </font>
    <font>
      <b/>
      <sz val="9"/>
      <color indexed="81"/>
      <name val="Tahoma"/>
      <family val="2"/>
    </font>
    <font>
      <sz val="8"/>
      <color indexed="8"/>
      <name val="굴림"/>
      <family val="3"/>
      <charset val="129"/>
    </font>
    <font>
      <sz val="8"/>
      <color indexed="8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indexed="10"/>
      <name val="굴림체"/>
      <family val="3"/>
      <charset val="129"/>
    </font>
    <font>
      <b/>
      <u/>
      <sz val="10"/>
      <color indexed="10"/>
      <name val="굴림체"/>
      <family val="3"/>
      <charset val="129"/>
    </font>
    <font>
      <sz val="10"/>
      <color rgb="FFFF0000"/>
      <name val="돋움"/>
      <family val="3"/>
      <charset val="129"/>
    </font>
    <font>
      <b/>
      <sz val="10"/>
      <color theme="1"/>
      <name val="돋움"/>
      <family val="3"/>
      <charset val="129"/>
    </font>
    <font>
      <sz val="8"/>
      <color rgb="FFFF0000"/>
      <name val="굴림"/>
      <family val="3"/>
      <charset val="129"/>
    </font>
    <font>
      <sz val="9"/>
      <color theme="1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11"/>
      <color theme="1"/>
      <name val="돋움"/>
      <family val="3"/>
      <charset val="129"/>
    </font>
    <font>
      <sz val="8"/>
      <color theme="1"/>
      <name val="굴림"/>
      <family val="3"/>
      <charset val="129"/>
    </font>
    <font>
      <sz val="9"/>
      <color rgb="FF0000FF"/>
      <name val="굴림체"/>
      <family val="3"/>
      <charset val="129"/>
    </font>
    <font>
      <sz val="10"/>
      <color indexed="8"/>
      <name val="맑은 고딕"/>
      <family val="3"/>
      <charset val="129"/>
      <scheme val="minor"/>
    </font>
    <font>
      <sz val="9"/>
      <color rgb="FFFF0000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rgb="FF0000FF"/>
      <name val="굴림체"/>
      <family val="3"/>
      <charset val="129"/>
    </font>
    <font>
      <b/>
      <sz val="10"/>
      <color rgb="FF0000FF"/>
      <name val="굴림체"/>
      <family val="3"/>
      <charset val="129"/>
    </font>
    <font>
      <sz val="10"/>
      <color rgb="FF0000FF"/>
      <name val="돋움"/>
      <family val="3"/>
      <charset val="129"/>
    </font>
    <font>
      <b/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21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0" fillId="21" borderId="2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0" fontId="33" fillId="23" borderId="3" applyNumberFormat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2" fillId="0" borderId="10" xfId="686" applyNumberFormat="1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 shrinkToFit="1"/>
    </xf>
    <xf numFmtId="0" fontId="0" fillId="24" borderId="10" xfId="0" applyFont="1" applyFill="1" applyBorder="1" applyAlignment="1">
      <alignment horizontal="left" vertical="center"/>
    </xf>
    <xf numFmtId="0" fontId="0" fillId="24" borderId="10" xfId="0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 shrinkToFit="1"/>
    </xf>
    <xf numFmtId="0" fontId="2" fillId="0" borderId="10" xfId="686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10" xfId="688" applyNumberFormat="1" applyFont="1" applyFill="1" applyBorder="1" applyAlignment="1">
      <alignment horizontal="left" vertical="center" wrapText="1"/>
    </xf>
    <xf numFmtId="0" fontId="23" fillId="0" borderId="10" xfId="688" applyNumberFormat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47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justify" vertical="center" wrapText="1"/>
    </xf>
    <xf numFmtId="0" fontId="48" fillId="0" borderId="10" xfId="690" applyNumberFormat="1" applyFont="1" applyFill="1" applyBorder="1" applyAlignment="1">
      <alignment vertical="center" wrapText="1"/>
    </xf>
    <xf numFmtId="0" fontId="24" fillId="0" borderId="10" xfId="688" applyNumberFormat="1" applyFont="1" applyFill="1" applyBorder="1" applyAlignment="1">
      <alignment horizontal="left" vertical="center" wrapText="1"/>
    </xf>
    <xf numFmtId="0" fontId="5" fillId="0" borderId="10" xfId="688" applyNumberFormat="1" applyFont="1" applyFill="1" applyBorder="1" applyAlignment="1">
      <alignment horizontal="left" vertical="center" wrapText="1"/>
    </xf>
    <xf numFmtId="0" fontId="5" fillId="0" borderId="10" xfId="686" applyNumberFormat="1" applyFont="1" applyFill="1" applyBorder="1" applyAlignment="1">
      <alignment vertical="center" wrapText="1"/>
    </xf>
    <xf numFmtId="0" fontId="48" fillId="24" borderId="10" xfId="0" applyFont="1" applyFill="1" applyBorder="1" applyAlignment="1">
      <alignment horizontal="center" vertical="center"/>
    </xf>
    <xf numFmtId="0" fontId="2" fillId="0" borderId="10" xfId="912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 shrinkToFit="1"/>
    </xf>
    <xf numFmtId="0" fontId="23" fillId="0" borderId="10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5" fillId="0" borderId="10" xfId="0" applyFont="1" applyBorder="1">
      <alignment vertical="center"/>
    </xf>
    <xf numFmtId="0" fontId="0" fillId="0" borderId="10" xfId="0" applyFont="1" applyBorder="1" applyAlignment="1">
      <alignment vertical="center" wrapText="1"/>
    </xf>
    <xf numFmtId="0" fontId="48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48" fillId="0" borderId="0" xfId="0" applyFont="1">
      <alignment vertical="center"/>
    </xf>
    <xf numFmtId="0" fontId="23" fillId="0" borderId="10" xfId="0" applyFont="1" applyBorder="1" applyAlignment="1">
      <alignment horizontal="left" vertical="center" shrinkToFit="1"/>
    </xf>
    <xf numFmtId="0" fontId="49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3" fillId="0" borderId="10" xfId="912" applyFont="1" applyBorder="1" applyAlignment="1">
      <alignment horizontal="left" vertical="center"/>
    </xf>
    <xf numFmtId="0" fontId="23" fillId="0" borderId="10" xfId="912" applyFont="1" applyBorder="1" applyAlignment="1">
      <alignment horizontal="center" vertical="center"/>
    </xf>
    <xf numFmtId="0" fontId="23" fillId="0" borderId="10" xfId="912" applyFont="1" applyFill="1" applyBorder="1" applyAlignment="1">
      <alignment horizontal="center" vertical="center"/>
    </xf>
    <xf numFmtId="0" fontId="23" fillId="0" borderId="10" xfId="912" applyFont="1" applyFill="1" applyBorder="1" applyAlignment="1">
      <alignment horizontal="left" vertical="center" wrapText="1"/>
    </xf>
    <xf numFmtId="0" fontId="2" fillId="0" borderId="10" xfId="912" applyBorder="1" applyAlignment="1">
      <alignment horizontal="left" vertical="center" wrapText="1"/>
    </xf>
    <xf numFmtId="0" fontId="2" fillId="0" borderId="10" xfId="912" applyFont="1" applyBorder="1" applyAlignment="1">
      <alignment horizontal="center" vertical="center"/>
    </xf>
    <xf numFmtId="0" fontId="2" fillId="0" borderId="10" xfId="912" applyFill="1" applyBorder="1" applyAlignment="1">
      <alignment horizontal="left" vertical="center" wrapText="1"/>
    </xf>
    <xf numFmtId="0" fontId="5" fillId="0" borderId="10" xfId="912" applyFont="1" applyFill="1" applyBorder="1" applyAlignment="1">
      <alignment vertical="center" wrapText="1"/>
    </xf>
    <xf numFmtId="0" fontId="2" fillId="0" borderId="10" xfId="912" applyFont="1" applyFill="1" applyBorder="1" applyAlignment="1">
      <alignment horizontal="center" vertical="center"/>
    </xf>
    <xf numFmtId="0" fontId="5" fillId="0" borderId="10" xfId="912" applyFont="1" applyFill="1" applyBorder="1" applyAlignment="1">
      <alignment vertical="center"/>
    </xf>
    <xf numFmtId="0" fontId="2" fillId="0" borderId="10" xfId="912" applyBorder="1" applyAlignment="1">
      <alignment horizontal="center" vertical="center"/>
    </xf>
    <xf numFmtId="0" fontId="2" fillId="0" borderId="10" xfId="912" applyBorder="1" applyAlignment="1">
      <alignment horizontal="left" vertical="center"/>
    </xf>
    <xf numFmtId="0" fontId="2" fillId="0" borderId="10" xfId="912" applyFont="1" applyFill="1" applyBorder="1" applyAlignment="1">
      <alignment horizontal="left" vertical="center"/>
    </xf>
    <xf numFmtId="0" fontId="2" fillId="0" borderId="10" xfId="912" applyFont="1" applyBorder="1" applyAlignment="1">
      <alignment horizontal="left" vertical="center"/>
    </xf>
    <xf numFmtId="0" fontId="2" fillId="0" borderId="10" xfId="912" applyBorder="1" applyAlignment="1">
      <alignment horizontal="left" vertical="center" wrapText="1" shrinkToFit="1"/>
    </xf>
    <xf numFmtId="0" fontId="5" fillId="0" borderId="10" xfId="912" applyFont="1" applyFill="1" applyBorder="1" applyAlignment="1">
      <alignment vertical="center" wrapText="1" shrinkToFit="1"/>
    </xf>
    <xf numFmtId="0" fontId="2" fillId="0" borderId="10" xfId="912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10" xfId="684" applyNumberFormat="1" applyFont="1" applyFill="1" applyBorder="1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2" fillId="0" borderId="10" xfId="912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horizontal="left" vertical="center" shrinkToFit="1"/>
    </xf>
    <xf numFmtId="0" fontId="0" fillId="0" borderId="10" xfId="0" applyFont="1" applyBorder="1" applyAlignment="1">
      <alignment horizontal="center" vertical="center" wrapText="1"/>
    </xf>
    <xf numFmtId="41" fontId="2" fillId="0" borderId="10" xfId="683" applyFont="1" applyFill="1" applyBorder="1" applyAlignment="1">
      <alignment horizontal="center" vertical="center"/>
    </xf>
    <xf numFmtId="0" fontId="2" fillId="0" borderId="10" xfId="683" applyNumberFormat="1" applyFont="1" applyFill="1" applyBorder="1" applyAlignment="1">
      <alignment horizontal="center" vertical="center" wrapText="1"/>
    </xf>
    <xf numFmtId="0" fontId="45" fillId="0" borderId="10" xfId="683" applyNumberFormat="1" applyFont="1" applyFill="1" applyBorder="1" applyAlignment="1">
      <alignment horizontal="center" vertical="center" shrinkToFit="1"/>
    </xf>
    <xf numFmtId="41" fontId="45" fillId="0" borderId="10" xfId="683" applyFont="1" applyFill="1" applyBorder="1" applyAlignment="1">
      <alignment horizontal="center" vertical="center"/>
    </xf>
    <xf numFmtId="0" fontId="45" fillId="0" borderId="10" xfId="683" applyNumberFormat="1" applyFont="1" applyFill="1" applyBorder="1" applyAlignment="1">
      <alignment horizontal="center" vertical="center" wrapText="1"/>
    </xf>
    <xf numFmtId="0" fontId="45" fillId="0" borderId="10" xfId="683" applyNumberFormat="1" applyFont="1" applyFill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0" xfId="0" applyBorder="1" applyAlignment="1">
      <alignment vertical="center" wrapText="1"/>
    </xf>
    <xf numFmtId="0" fontId="45" fillId="0" borderId="10" xfId="683" applyNumberFormat="1" applyFont="1" applyFill="1" applyBorder="1" applyAlignment="1">
      <alignment horizontal="center" vertical="center"/>
    </xf>
    <xf numFmtId="0" fontId="45" fillId="0" borderId="10" xfId="690" applyNumberFormat="1" applyFont="1" applyFill="1" applyBorder="1" applyAlignment="1">
      <alignment horizontal="left" vertical="center" wrapText="1"/>
    </xf>
    <xf numFmtId="0" fontId="2" fillId="0" borderId="10" xfId="683" applyNumberFormat="1" applyFont="1" applyFill="1" applyBorder="1" applyAlignment="1">
      <alignment horizontal="left" vertical="center" shrinkToFit="1"/>
    </xf>
    <xf numFmtId="0" fontId="5" fillId="0" borderId="10" xfId="683" applyNumberFormat="1" applyFont="1" applyFill="1" applyBorder="1" applyAlignment="1">
      <alignment vertical="center" wrapText="1"/>
    </xf>
    <xf numFmtId="0" fontId="45" fillId="0" borderId="10" xfId="683" applyNumberFormat="1" applyFont="1" applyFill="1" applyBorder="1" applyAlignment="1">
      <alignment horizontal="left" vertical="center" wrapText="1" shrinkToFit="1"/>
    </xf>
    <xf numFmtId="0" fontId="45" fillId="0" borderId="10" xfId="912" applyFont="1" applyFill="1" applyBorder="1" applyAlignment="1">
      <alignment horizontal="left" vertical="center" wrapText="1"/>
    </xf>
    <xf numFmtId="0" fontId="45" fillId="0" borderId="10" xfId="683" applyNumberFormat="1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shrinkToFit="1"/>
    </xf>
    <xf numFmtId="0" fontId="0" fillId="24" borderId="10" xfId="0" applyFill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23" fillId="0" borderId="10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23" fillId="0" borderId="10" xfId="0" applyFont="1" applyFill="1" applyBorder="1" applyAlignment="1">
      <alignment horizontal="left" vertical="center"/>
    </xf>
    <xf numFmtId="0" fontId="50" fillId="0" borderId="10" xfId="0" applyFont="1" applyBorder="1" applyAlignment="1">
      <alignment horizontal="center" vertical="center"/>
    </xf>
    <xf numFmtId="41" fontId="50" fillId="0" borderId="10" xfId="683" applyFont="1" applyBorder="1" applyAlignment="1">
      <alignment horizontal="center" vertical="center"/>
    </xf>
    <xf numFmtId="176" fontId="50" fillId="0" borderId="10" xfId="683" applyNumberFormat="1" applyFont="1" applyBorder="1" applyAlignment="1">
      <alignment horizontal="center" vertical="center"/>
    </xf>
    <xf numFmtId="176" fontId="44" fillId="26" borderId="10" xfId="683" applyNumberFormat="1" applyFont="1" applyFill="1" applyBorder="1" applyAlignment="1">
      <alignment horizontal="center" vertical="center"/>
    </xf>
    <xf numFmtId="176" fontId="43" fillId="26" borderId="10" xfId="683" applyNumberFormat="1" applyFont="1" applyFill="1" applyBorder="1" applyAlignment="1">
      <alignment horizontal="center" vertical="center" shrinkToFit="1"/>
    </xf>
    <xf numFmtId="0" fontId="2" fillId="26" borderId="10" xfId="683" applyNumberFormat="1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 shrinkToFit="1"/>
    </xf>
    <xf numFmtId="0" fontId="2" fillId="24" borderId="10" xfId="683" applyNumberFormat="1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5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10" xfId="0" applyFill="1" applyBorder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>
      <alignment vertical="center"/>
    </xf>
    <xf numFmtId="0" fontId="0" fillId="0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horizontal="left" vertical="center" shrinkToFit="1"/>
    </xf>
    <xf numFmtId="0" fontId="2" fillId="0" borderId="10" xfId="912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 shrinkToFit="1"/>
    </xf>
    <xf numFmtId="0" fontId="48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>
      <alignment vertical="center"/>
    </xf>
    <xf numFmtId="0" fontId="23" fillId="0" borderId="10" xfId="0" applyFont="1" applyFill="1" applyBorder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 shrinkToFit="1"/>
    </xf>
    <xf numFmtId="0" fontId="24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shrinkToFit="1"/>
    </xf>
    <xf numFmtId="0" fontId="5" fillId="0" borderId="10" xfId="914" applyFont="1" applyFill="1" applyBorder="1" applyAlignment="1">
      <alignment vertical="center" wrapText="1"/>
    </xf>
    <xf numFmtId="0" fontId="2" fillId="0" borderId="10" xfId="914" applyFont="1" applyFill="1" applyBorder="1" applyAlignment="1">
      <alignment horizontal="left" vertical="center"/>
    </xf>
    <xf numFmtId="0" fontId="2" fillId="26" borderId="10" xfId="683" applyNumberFormat="1" applyFont="1" applyFill="1" applyBorder="1" applyAlignment="1">
      <alignment horizontal="center" vertical="center" shrinkToFit="1"/>
    </xf>
    <xf numFmtId="0" fontId="51" fillId="0" borderId="0" xfId="0" applyFont="1" applyAlignment="1">
      <alignment horizontal="left" vertical="center"/>
    </xf>
    <xf numFmtId="0" fontId="23" fillId="24" borderId="10" xfId="0" applyFont="1" applyFill="1" applyBorder="1" applyAlignment="1">
      <alignment horizontal="center" vertical="center" wrapText="1" shrinkToFit="1"/>
    </xf>
    <xf numFmtId="176" fontId="50" fillId="26" borderId="10" xfId="683" applyNumberFormat="1" applyFont="1" applyFill="1" applyBorder="1" applyAlignment="1">
      <alignment horizontal="center" vertical="center"/>
    </xf>
    <xf numFmtId="0" fontId="0" fillId="26" borderId="10" xfId="0" applyFill="1" applyBorder="1">
      <alignment vertical="center"/>
    </xf>
    <xf numFmtId="177" fontId="43" fillId="26" borderId="10" xfId="683" applyNumberFormat="1" applyFont="1" applyFill="1" applyBorder="1" applyAlignment="1">
      <alignment horizontal="center" vertical="center" shrinkToFit="1"/>
    </xf>
    <xf numFmtId="177" fontId="44" fillId="26" borderId="10" xfId="683" applyNumberFormat="1" applyFont="1" applyFill="1" applyBorder="1" applyAlignment="1">
      <alignment horizontal="center" vertical="center"/>
    </xf>
    <xf numFmtId="177" fontId="50" fillId="26" borderId="10" xfId="0" applyNumberFormat="1" applyFont="1" applyFill="1" applyBorder="1" applyAlignment="1">
      <alignment horizontal="center" vertical="center"/>
    </xf>
    <xf numFmtId="177" fontId="50" fillId="0" borderId="10" xfId="0" applyNumberFormat="1" applyFont="1" applyBorder="1" applyAlignment="1">
      <alignment horizontal="center" vertical="center"/>
    </xf>
    <xf numFmtId="0" fontId="0" fillId="26" borderId="0" xfId="0" applyFill="1">
      <alignment vertical="center"/>
    </xf>
    <xf numFmtId="0" fontId="0" fillId="26" borderId="0" xfId="0" applyFill="1" applyAlignment="1">
      <alignment horizontal="center" vertical="center"/>
    </xf>
    <xf numFmtId="178" fontId="50" fillId="26" borderId="10" xfId="0" applyNumberFormat="1" applyFont="1" applyFill="1" applyBorder="1" applyAlignment="1">
      <alignment horizontal="center" vertical="center"/>
    </xf>
    <xf numFmtId="178" fontId="50" fillId="0" borderId="10" xfId="0" applyNumberFormat="1" applyFont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25" borderId="11" xfId="0" applyFill="1" applyBorder="1" applyAlignment="1">
      <alignment horizontal="center" vertical="center" shrinkToFit="1"/>
    </xf>
    <xf numFmtId="0" fontId="0" fillId="25" borderId="12" xfId="0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2" fillId="0" borderId="10" xfId="683" applyNumberFormat="1" applyFont="1" applyFill="1" applyBorder="1" applyAlignment="1">
      <alignment horizontal="center" vertical="center" shrinkToFit="1"/>
    </xf>
    <xf numFmtId="0" fontId="0" fillId="24" borderId="10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69" fillId="0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horizontal="center" vertical="center"/>
    </xf>
    <xf numFmtId="0" fontId="67" fillId="0" borderId="0" xfId="0" applyFont="1" applyFill="1" applyBorder="1">
      <alignment vertical="center"/>
    </xf>
    <xf numFmtId="0" fontId="67" fillId="0" borderId="0" xfId="0" applyFont="1" applyFill="1" applyBorder="1" applyAlignment="1">
      <alignment vertical="center"/>
    </xf>
    <xf numFmtId="0" fontId="69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70" fillId="0" borderId="0" xfId="0" applyFont="1" applyFill="1">
      <alignment vertical="center"/>
    </xf>
    <xf numFmtId="0" fontId="58" fillId="0" borderId="13" xfId="0" applyFont="1" applyFill="1" applyBorder="1" applyAlignment="1">
      <alignment vertical="center"/>
    </xf>
    <xf numFmtId="0" fontId="72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8" fillId="0" borderId="16" xfId="0" applyNumberFormat="1" applyFont="1" applyFill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0" fillId="28" borderId="0" xfId="0" applyFill="1">
      <alignment vertical="center"/>
    </xf>
    <xf numFmtId="0" fontId="73" fillId="28" borderId="0" xfId="0" applyFont="1" applyFill="1" applyAlignment="1">
      <alignment horizontal="center" vertical="center"/>
    </xf>
    <xf numFmtId="0" fontId="0" fillId="28" borderId="0" xfId="0" applyFill="1" applyAlignment="1">
      <alignment horizontal="center" vertical="center"/>
    </xf>
    <xf numFmtId="0" fontId="0" fillId="28" borderId="0" xfId="0" applyFill="1" applyAlignment="1">
      <alignment vertical="center"/>
    </xf>
    <xf numFmtId="0" fontId="0" fillId="28" borderId="0" xfId="0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76" fillId="0" borderId="13" xfId="0" applyFont="1" applyFill="1" applyBorder="1" applyAlignment="1">
      <alignment vertical="center"/>
    </xf>
    <xf numFmtId="0" fontId="7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6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74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78" fillId="0" borderId="0" xfId="0" applyFont="1" applyFill="1" applyAlignment="1">
      <alignment vertical="center"/>
    </xf>
    <xf numFmtId="0" fontId="77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60" fillId="28" borderId="0" xfId="0" applyFont="1" applyFill="1" applyAlignment="1">
      <alignment vertical="center"/>
    </xf>
    <xf numFmtId="0" fontId="63" fillId="0" borderId="17" xfId="0" applyFont="1" applyFill="1" applyBorder="1" applyAlignment="1">
      <alignment horizontal="center" vertical="center"/>
    </xf>
    <xf numFmtId="0" fontId="64" fillId="27" borderId="18" xfId="0" applyFont="1" applyFill="1" applyBorder="1" applyAlignment="1">
      <alignment horizontal="center" vertical="center" wrapText="1"/>
    </xf>
    <xf numFmtId="0" fontId="63" fillId="0" borderId="13" xfId="0" applyFont="1" applyFill="1" applyBorder="1" applyAlignment="1">
      <alignment vertical="center"/>
    </xf>
    <xf numFmtId="0" fontId="63" fillId="0" borderId="13" xfId="0" applyFont="1" applyFill="1" applyBorder="1" applyAlignment="1">
      <alignment horizontal="left" vertical="center" shrinkToFit="1"/>
    </xf>
    <xf numFmtId="0" fontId="81" fillId="0" borderId="18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left" vertical="center"/>
    </xf>
    <xf numFmtId="0" fontId="71" fillId="0" borderId="16" xfId="0" applyFont="1" applyFill="1" applyBorder="1" applyAlignment="1">
      <alignment horizontal="left" vertical="center" wrapText="1"/>
    </xf>
    <xf numFmtId="0" fontId="75" fillId="0" borderId="16" xfId="0" applyFont="1" applyFill="1" applyBorder="1" applyAlignment="1">
      <alignment horizontal="center" vertical="center"/>
    </xf>
    <xf numFmtId="0" fontId="75" fillId="0" borderId="13" xfId="0" applyFont="1" applyFill="1" applyBorder="1" applyAlignment="1">
      <alignment horizontal="center" vertical="center"/>
    </xf>
    <xf numFmtId="0" fontId="75" fillId="0" borderId="13" xfId="0" applyFont="1" applyFill="1" applyBorder="1" applyAlignment="1">
      <alignment horizontal="left" vertical="center" wrapText="1"/>
    </xf>
    <xf numFmtId="0" fontId="75" fillId="0" borderId="16" xfId="0" applyFont="1" applyFill="1" applyBorder="1" applyAlignment="1">
      <alignment horizontal="left" vertical="center" wrapText="1"/>
    </xf>
    <xf numFmtId="0" fontId="83" fillId="0" borderId="0" xfId="0" applyFont="1" applyFill="1" applyAlignment="1">
      <alignment vertical="center"/>
    </xf>
    <xf numFmtId="0" fontId="75" fillId="0" borderId="13" xfId="0" applyFont="1" applyFill="1" applyBorder="1" applyAlignment="1">
      <alignment vertical="center" wrapText="1"/>
    </xf>
    <xf numFmtId="0" fontId="82" fillId="0" borderId="18" xfId="0" applyFont="1" applyFill="1" applyBorder="1" applyAlignment="1">
      <alignment horizontal="center" vertical="center" wrapText="1"/>
    </xf>
    <xf numFmtId="0" fontId="68" fillId="27" borderId="0" xfId="0" applyFont="1" applyFill="1" applyAlignment="1">
      <alignment horizontal="center" vertical="center"/>
    </xf>
    <xf numFmtId="0" fontId="75" fillId="0" borderId="19" xfId="0" applyFont="1" applyFill="1" applyBorder="1" applyAlignment="1">
      <alignment horizontal="center" vertical="center"/>
    </xf>
    <xf numFmtId="0" fontId="71" fillId="0" borderId="19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center" vertical="center"/>
    </xf>
    <xf numFmtId="0" fontId="71" fillId="0" borderId="13" xfId="0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vertical="center" wrapText="1"/>
    </xf>
    <xf numFmtId="0" fontId="84" fillId="27" borderId="18" xfId="0" applyFont="1" applyFill="1" applyBorder="1" applyAlignment="1">
      <alignment horizontal="center" vertical="center" wrapText="1"/>
    </xf>
    <xf numFmtId="0" fontId="71" fillId="29" borderId="17" xfId="0" applyFont="1" applyFill="1" applyBorder="1" applyAlignment="1">
      <alignment horizontal="center" vertical="center"/>
    </xf>
    <xf numFmtId="0" fontId="71" fillId="0" borderId="13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4" fillId="27" borderId="18" xfId="0" applyFont="1" applyFill="1" applyBorder="1" applyAlignment="1">
      <alignment horizontal="center" vertical="center"/>
    </xf>
    <xf numFmtId="0" fontId="64" fillId="27" borderId="27" xfId="0" applyFont="1" applyFill="1" applyBorder="1" applyAlignment="1">
      <alignment horizontal="center" vertical="center"/>
    </xf>
    <xf numFmtId="0" fontId="58" fillId="0" borderId="17" xfId="0" applyFont="1" applyFill="1" applyBorder="1" applyAlignment="1">
      <alignment horizontal="left" vertical="center" wrapText="1"/>
    </xf>
    <xf numFmtId="0" fontId="82" fillId="27" borderId="18" xfId="0" applyFont="1" applyFill="1" applyBorder="1" applyAlignment="1">
      <alignment horizontal="center" vertical="center"/>
    </xf>
    <xf numFmtId="0" fontId="58" fillId="0" borderId="16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58" fillId="0" borderId="13" xfId="0" applyFont="1" applyFill="1" applyBorder="1" applyAlignment="1">
      <alignment horizontal="left" vertical="center" wrapText="1"/>
    </xf>
    <xf numFmtId="0" fontId="58" fillId="0" borderId="13" xfId="0" applyFont="1" applyFill="1" applyBorder="1" applyAlignment="1">
      <alignment vertical="center" wrapText="1"/>
    </xf>
    <xf numFmtId="0" fontId="58" fillId="0" borderId="26" xfId="0" applyFont="1" applyFill="1" applyBorder="1" applyAlignment="1">
      <alignment horizontal="center" vertical="center"/>
    </xf>
    <xf numFmtId="0" fontId="60" fillId="0" borderId="0" xfId="0" applyFont="1" applyFill="1" applyAlignment="1">
      <alignment vertical="center"/>
    </xf>
    <xf numFmtId="0" fontId="58" fillId="27" borderId="17" xfId="0" applyFont="1" applyFill="1" applyBorder="1" applyAlignment="1">
      <alignment horizontal="center" vertical="center"/>
    </xf>
    <xf numFmtId="0" fontId="58" fillId="0" borderId="17" xfId="0" applyFont="1" applyFill="1" applyBorder="1" applyAlignment="1">
      <alignment horizontal="center" vertical="center"/>
    </xf>
    <xf numFmtId="0" fontId="64" fillId="27" borderId="18" xfId="0" applyFont="1" applyFill="1" applyBorder="1" applyAlignment="1">
      <alignment horizontal="center" vertical="center"/>
    </xf>
    <xf numFmtId="0" fontId="58" fillId="0" borderId="19" xfId="0" applyFont="1" applyFill="1" applyBorder="1" applyAlignment="1">
      <alignment horizontal="center" vertical="center"/>
    </xf>
    <xf numFmtId="0" fontId="58" fillId="0" borderId="16" xfId="0" applyFont="1" applyFill="1" applyBorder="1" applyAlignment="1">
      <alignment horizontal="center" vertical="center"/>
    </xf>
    <xf numFmtId="0" fontId="58" fillId="0" borderId="13" xfId="0" applyFont="1" applyFill="1" applyBorder="1" applyAlignment="1">
      <alignment horizontal="center" vertical="center"/>
    </xf>
    <xf numFmtId="0" fontId="64" fillId="0" borderId="18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/>
    </xf>
    <xf numFmtId="0" fontId="63" fillId="0" borderId="19" xfId="0" applyFont="1" applyFill="1" applyBorder="1" applyAlignment="1">
      <alignment horizontal="center" vertical="center"/>
    </xf>
    <xf numFmtId="0" fontId="63" fillId="0" borderId="16" xfId="0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center" vertical="center"/>
    </xf>
    <xf numFmtId="0" fontId="82" fillId="27" borderId="18" xfId="0" applyFont="1" applyFill="1" applyBorder="1" applyAlignment="1">
      <alignment horizontal="center" vertical="center" wrapText="1"/>
    </xf>
    <xf numFmtId="0" fontId="75" fillId="27" borderId="17" xfId="0" applyFont="1" applyFill="1" applyBorder="1" applyAlignment="1">
      <alignment horizontal="center" vertical="center"/>
    </xf>
    <xf numFmtId="0" fontId="75" fillId="0" borderId="16" xfId="0" applyNumberFormat="1" applyFont="1" applyFill="1" applyBorder="1" applyAlignment="1">
      <alignment horizontal="center" vertical="center"/>
    </xf>
    <xf numFmtId="0" fontId="75" fillId="0" borderId="17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vertical="center"/>
    </xf>
    <xf numFmtId="0" fontId="58" fillId="0" borderId="16" xfId="0" applyFont="1" applyFill="1" applyBorder="1" applyAlignment="1">
      <alignment vertical="center"/>
    </xf>
    <xf numFmtId="0" fontId="64" fillId="27" borderId="28" xfId="0" applyFont="1" applyFill="1" applyBorder="1" applyAlignment="1">
      <alignment horizontal="center" vertical="center"/>
    </xf>
    <xf numFmtId="0" fontId="64" fillId="27" borderId="20" xfId="0" applyFont="1" applyFill="1" applyBorder="1" applyAlignment="1">
      <alignment horizontal="center" vertical="center"/>
    </xf>
    <xf numFmtId="0" fontId="64" fillId="27" borderId="30" xfId="0" applyFont="1" applyFill="1" applyBorder="1" applyAlignment="1">
      <alignment horizontal="center" vertical="center"/>
    </xf>
    <xf numFmtId="0" fontId="58" fillId="0" borderId="19" xfId="0" applyNumberFormat="1" applyFont="1" applyFill="1" applyBorder="1" applyAlignment="1">
      <alignment horizontal="center" vertical="center"/>
    </xf>
    <xf numFmtId="0" fontId="63" fillId="0" borderId="26" xfId="0" applyFont="1" applyFill="1" applyBorder="1" applyAlignment="1">
      <alignment horizontal="center" vertical="center"/>
    </xf>
    <xf numFmtId="0" fontId="58" fillId="0" borderId="14" xfId="0" applyFont="1" applyFill="1" applyBorder="1" applyAlignment="1">
      <alignment horizontal="left" vertical="center" wrapText="1"/>
    </xf>
    <xf numFmtId="0" fontId="63" fillId="0" borderId="28" xfId="0" applyFont="1" applyFill="1" applyBorder="1" applyAlignment="1">
      <alignment horizontal="left" vertical="center"/>
    </xf>
    <xf numFmtId="0" fontId="0" fillId="25" borderId="11" xfId="0" applyFont="1" applyFill="1" applyBorder="1" applyAlignment="1">
      <alignment horizontal="center" vertical="center"/>
    </xf>
    <xf numFmtId="0" fontId="0" fillId="25" borderId="12" xfId="0" applyFont="1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 wrapText="1"/>
    </xf>
    <xf numFmtId="0" fontId="0" fillId="25" borderId="12" xfId="0" applyFont="1" applyFill="1" applyBorder="1" applyAlignment="1">
      <alignment horizontal="center" vertical="center" wrapText="1"/>
    </xf>
    <xf numFmtId="0" fontId="0" fillId="25" borderId="10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52" fillId="0" borderId="0" xfId="0" applyFont="1" applyAlignment="1">
      <alignment horizontal="left" vertical="center"/>
    </xf>
    <xf numFmtId="0" fontId="0" fillId="25" borderId="10" xfId="0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 wrapText="1" shrinkToFit="1"/>
    </xf>
    <xf numFmtId="0" fontId="0" fillId="25" borderId="12" xfId="0" applyFill="1" applyBorder="1" applyAlignment="1">
      <alignment horizontal="center" vertical="center" wrapText="1" shrinkToFit="1"/>
    </xf>
    <xf numFmtId="0" fontId="0" fillId="25" borderId="11" xfId="0" applyFont="1" applyFill="1" applyBorder="1" applyAlignment="1">
      <alignment horizontal="center" vertical="center" shrinkToFit="1"/>
    </xf>
    <xf numFmtId="0" fontId="0" fillId="25" borderId="12" xfId="0" applyFont="1" applyFill="1" applyBorder="1" applyAlignment="1">
      <alignment horizontal="center" vertical="center" shrinkToFit="1"/>
    </xf>
    <xf numFmtId="0" fontId="48" fillId="25" borderId="10" xfId="0" applyFont="1" applyFill="1" applyBorder="1" applyAlignment="1">
      <alignment horizontal="center" vertical="center" wrapText="1"/>
    </xf>
    <xf numFmtId="0" fontId="48" fillId="25" borderId="10" xfId="0" applyFont="1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 wrapText="1"/>
    </xf>
    <xf numFmtId="0" fontId="0" fillId="25" borderId="11" xfId="0" applyFont="1" applyFill="1" applyBorder="1" applyAlignment="1">
      <alignment horizontal="left" vertical="center" shrinkToFit="1"/>
    </xf>
    <xf numFmtId="0" fontId="0" fillId="25" borderId="12" xfId="0" applyFont="1" applyFill="1" applyBorder="1" applyAlignment="1">
      <alignment horizontal="left" vertical="center" shrinkToFit="1"/>
    </xf>
    <xf numFmtId="0" fontId="2" fillId="24" borderId="10" xfId="683" applyNumberFormat="1" applyFont="1" applyFill="1" applyBorder="1" applyAlignment="1">
      <alignment horizontal="center" vertical="center" wrapText="1"/>
    </xf>
    <xf numFmtId="0" fontId="2" fillId="24" borderId="10" xfId="683" applyNumberFormat="1" applyFont="1" applyFill="1" applyBorder="1" applyAlignment="1">
      <alignment horizontal="center" vertical="center" shrinkToFit="1"/>
    </xf>
    <xf numFmtId="0" fontId="23" fillId="24" borderId="21" xfId="0" applyFont="1" applyFill="1" applyBorder="1" applyAlignment="1">
      <alignment horizontal="center" vertical="center" shrinkToFit="1"/>
    </xf>
    <xf numFmtId="0" fontId="23" fillId="24" borderId="22" xfId="0" applyFont="1" applyFill="1" applyBorder="1" applyAlignment="1">
      <alignment horizontal="center" vertical="center" shrinkToFit="1"/>
    </xf>
    <xf numFmtId="0" fontId="23" fillId="24" borderId="23" xfId="0" applyFont="1" applyFill="1" applyBorder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23" fillId="24" borderId="10" xfId="0" applyFont="1" applyFill="1" applyBorder="1" applyAlignment="1">
      <alignment horizontal="center" vertical="center" shrinkToFit="1"/>
    </xf>
    <xf numFmtId="0" fontId="64" fillId="0" borderId="25" xfId="0" applyFont="1" applyFill="1" applyBorder="1" applyAlignment="1">
      <alignment horizontal="center" vertical="center" wrapText="1"/>
    </xf>
    <xf numFmtId="0" fontId="64" fillId="0" borderId="29" xfId="0" applyFont="1" applyFill="1" applyBorder="1" applyAlignment="1">
      <alignment horizontal="center" vertical="center" wrapText="1"/>
    </xf>
    <xf numFmtId="0" fontId="78" fillId="0" borderId="16" xfId="0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0" fontId="63" fillId="0" borderId="14" xfId="0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 wrapText="1" shrinkToFit="1"/>
    </xf>
    <xf numFmtId="0" fontId="63" fillId="0" borderId="14" xfId="0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left" vertical="center"/>
    </xf>
    <xf numFmtId="0" fontId="79" fillId="0" borderId="0" xfId="0" applyFont="1" applyBorder="1" applyAlignment="1">
      <alignment horizontal="left" vertical="center"/>
    </xf>
    <xf numFmtId="0" fontId="64" fillId="0" borderId="2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/>
    </xf>
    <xf numFmtId="0" fontId="63" fillId="0" borderId="19" xfId="0" applyFont="1" applyFill="1" applyBorder="1" applyAlignment="1">
      <alignment horizontal="center" vertical="center"/>
    </xf>
    <xf numFmtId="0" fontId="64" fillId="0" borderId="24" xfId="0" applyFont="1" applyFill="1" applyBorder="1" applyAlignment="1">
      <alignment horizontal="center" vertical="center"/>
    </xf>
    <xf numFmtId="0" fontId="63" fillId="0" borderId="16" xfId="0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center" vertical="center" wrapText="1"/>
    </xf>
    <xf numFmtId="0" fontId="78" fillId="0" borderId="17" xfId="0" applyFont="1" applyFill="1" applyBorder="1" applyAlignment="1">
      <alignment horizontal="center" vertical="center"/>
    </xf>
    <xf numFmtId="0" fontId="63" fillId="0" borderId="25" xfId="0" applyFont="1" applyFill="1" applyBorder="1" applyAlignment="1">
      <alignment horizontal="center" vertical="center"/>
    </xf>
    <xf numFmtId="0" fontId="63" fillId="0" borderId="20" xfId="0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center" vertical="center" wrapText="1"/>
    </xf>
  </cellXfs>
  <cellStyles count="921">
    <cellStyle name="20% - 강조색1 10" xfId="1"/>
    <cellStyle name="20% - 강조색1 11" xfId="2"/>
    <cellStyle name="20% - 강조색1 12" xfId="3"/>
    <cellStyle name="20% - 강조색1 13" xfId="4"/>
    <cellStyle name="20% - 강조색1 14" xfId="5"/>
    <cellStyle name="20% - 강조색1 15" xfId="6"/>
    <cellStyle name="20% - 강조색1 16" xfId="7"/>
    <cellStyle name="20% - 강조색1 16 2" xfId="8"/>
    <cellStyle name="20% - 강조색1 17" xfId="9"/>
    <cellStyle name="20% - 강조색1 17 2" xfId="10"/>
    <cellStyle name="20% - 강조색1 18" xfId="11"/>
    <cellStyle name="20% - 강조색1 18 2" xfId="12"/>
    <cellStyle name="20% - 강조색1 19" xfId="13"/>
    <cellStyle name="20% - 강조색1 19 2" xfId="14"/>
    <cellStyle name="20% - 강조색1 2" xfId="15"/>
    <cellStyle name="20% - 강조색1 3" xfId="16"/>
    <cellStyle name="20% - 강조색1 4" xfId="17"/>
    <cellStyle name="20% - 강조색1 5" xfId="18"/>
    <cellStyle name="20% - 강조색1 6" xfId="19"/>
    <cellStyle name="20% - 강조색1 7" xfId="20"/>
    <cellStyle name="20% - 강조색1 8" xfId="21"/>
    <cellStyle name="20% - 강조색1 9" xfId="22"/>
    <cellStyle name="20% - 강조색2 10" xfId="23"/>
    <cellStyle name="20% - 강조색2 11" xfId="24"/>
    <cellStyle name="20% - 강조색2 12" xfId="25"/>
    <cellStyle name="20% - 강조색2 13" xfId="26"/>
    <cellStyle name="20% - 강조색2 14" xfId="27"/>
    <cellStyle name="20% - 강조색2 15" xfId="28"/>
    <cellStyle name="20% - 강조색2 16" xfId="29"/>
    <cellStyle name="20% - 강조색2 16 2" xfId="30"/>
    <cellStyle name="20% - 강조색2 17" xfId="31"/>
    <cellStyle name="20% - 강조색2 17 2" xfId="32"/>
    <cellStyle name="20% - 강조색2 18" xfId="33"/>
    <cellStyle name="20% - 강조색2 18 2" xfId="34"/>
    <cellStyle name="20% - 강조색2 19" xfId="35"/>
    <cellStyle name="20% - 강조색2 19 2" xfId="36"/>
    <cellStyle name="20% - 강조색2 2" xfId="37"/>
    <cellStyle name="20% - 강조색2 3" xfId="38"/>
    <cellStyle name="20% - 강조색2 4" xfId="39"/>
    <cellStyle name="20% - 강조색2 5" xfId="40"/>
    <cellStyle name="20% - 강조색2 6" xfId="41"/>
    <cellStyle name="20% - 강조색2 7" xfId="42"/>
    <cellStyle name="20% - 강조색2 8" xfId="43"/>
    <cellStyle name="20% - 강조색2 9" xfId="44"/>
    <cellStyle name="20% - 강조색3 10" xfId="45"/>
    <cellStyle name="20% - 강조색3 11" xfId="46"/>
    <cellStyle name="20% - 강조색3 12" xfId="47"/>
    <cellStyle name="20% - 강조색3 13" xfId="48"/>
    <cellStyle name="20% - 강조색3 14" xfId="49"/>
    <cellStyle name="20% - 강조색3 15" xfId="50"/>
    <cellStyle name="20% - 강조색3 16" xfId="51"/>
    <cellStyle name="20% - 강조색3 16 2" xfId="52"/>
    <cellStyle name="20% - 강조색3 17" xfId="53"/>
    <cellStyle name="20% - 강조색3 17 2" xfId="54"/>
    <cellStyle name="20% - 강조색3 18" xfId="55"/>
    <cellStyle name="20% - 강조색3 18 2" xfId="56"/>
    <cellStyle name="20% - 강조색3 19" xfId="57"/>
    <cellStyle name="20% - 강조색3 19 2" xfId="58"/>
    <cellStyle name="20% - 강조색3 2" xfId="59"/>
    <cellStyle name="20% - 강조색3 3" xfId="60"/>
    <cellStyle name="20% - 강조색3 4" xfId="61"/>
    <cellStyle name="20% - 강조색3 5" xfId="62"/>
    <cellStyle name="20% - 강조색3 6" xfId="63"/>
    <cellStyle name="20% - 강조색3 7" xfId="64"/>
    <cellStyle name="20% - 강조색3 8" xfId="65"/>
    <cellStyle name="20% - 강조색3 9" xfId="66"/>
    <cellStyle name="20% - 강조색4 10" xfId="67"/>
    <cellStyle name="20% - 강조색4 11" xfId="68"/>
    <cellStyle name="20% - 강조색4 12" xfId="69"/>
    <cellStyle name="20% - 강조색4 13" xfId="70"/>
    <cellStyle name="20% - 강조색4 14" xfId="71"/>
    <cellStyle name="20% - 강조색4 15" xfId="72"/>
    <cellStyle name="20% - 강조색4 16" xfId="73"/>
    <cellStyle name="20% - 강조색4 16 2" xfId="74"/>
    <cellStyle name="20% - 강조색4 17" xfId="75"/>
    <cellStyle name="20% - 강조색4 17 2" xfId="76"/>
    <cellStyle name="20% - 강조색4 18" xfId="77"/>
    <cellStyle name="20% - 강조색4 18 2" xfId="78"/>
    <cellStyle name="20% - 강조색4 19" xfId="79"/>
    <cellStyle name="20% - 강조색4 19 2" xfId="80"/>
    <cellStyle name="20% - 강조색4 2" xfId="81"/>
    <cellStyle name="20% - 강조색4 3" xfId="82"/>
    <cellStyle name="20% - 강조색4 4" xfId="83"/>
    <cellStyle name="20% - 강조색4 5" xfId="84"/>
    <cellStyle name="20% - 강조색4 6" xfId="85"/>
    <cellStyle name="20% - 강조색4 7" xfId="86"/>
    <cellStyle name="20% - 강조색4 8" xfId="87"/>
    <cellStyle name="20% - 강조색4 9" xfId="88"/>
    <cellStyle name="20% - 강조색5 10" xfId="89"/>
    <cellStyle name="20% - 강조색5 11" xfId="90"/>
    <cellStyle name="20% - 강조색5 12" xfId="91"/>
    <cellStyle name="20% - 강조색5 13" xfId="92"/>
    <cellStyle name="20% - 강조색5 14" xfId="93"/>
    <cellStyle name="20% - 강조색5 15" xfId="94"/>
    <cellStyle name="20% - 강조색5 16" xfId="95"/>
    <cellStyle name="20% - 강조색5 16 2" xfId="96"/>
    <cellStyle name="20% - 강조색5 17" xfId="97"/>
    <cellStyle name="20% - 강조색5 17 2" xfId="98"/>
    <cellStyle name="20% - 강조색5 18" xfId="99"/>
    <cellStyle name="20% - 강조색5 18 2" xfId="100"/>
    <cellStyle name="20% - 강조색5 19" xfId="101"/>
    <cellStyle name="20% - 강조색5 19 2" xfId="102"/>
    <cellStyle name="20% - 강조색5 2" xfId="103"/>
    <cellStyle name="20% - 강조색5 3" xfId="104"/>
    <cellStyle name="20% - 강조색5 4" xfId="105"/>
    <cellStyle name="20% - 강조색5 5" xfId="106"/>
    <cellStyle name="20% - 강조색5 6" xfId="107"/>
    <cellStyle name="20% - 강조색5 7" xfId="108"/>
    <cellStyle name="20% - 강조색5 8" xfId="109"/>
    <cellStyle name="20% - 강조색5 9" xfId="110"/>
    <cellStyle name="20% - 강조색6 10" xfId="111"/>
    <cellStyle name="20% - 강조색6 11" xfId="112"/>
    <cellStyle name="20% - 강조색6 12" xfId="113"/>
    <cellStyle name="20% - 강조색6 13" xfId="114"/>
    <cellStyle name="20% - 강조색6 14" xfId="115"/>
    <cellStyle name="20% - 강조색6 15" xfId="116"/>
    <cellStyle name="20% - 강조색6 16" xfId="117"/>
    <cellStyle name="20% - 강조색6 16 2" xfId="118"/>
    <cellStyle name="20% - 강조색6 17" xfId="119"/>
    <cellStyle name="20% - 강조색6 17 2" xfId="120"/>
    <cellStyle name="20% - 강조색6 18" xfId="121"/>
    <cellStyle name="20% - 강조색6 18 2" xfId="122"/>
    <cellStyle name="20% - 강조색6 19" xfId="123"/>
    <cellStyle name="20% - 강조색6 19 2" xfId="124"/>
    <cellStyle name="20% - 강조색6 2" xfId="125"/>
    <cellStyle name="20% - 강조색6 3" xfId="126"/>
    <cellStyle name="20% - 강조색6 4" xfId="127"/>
    <cellStyle name="20% - 강조색6 5" xfId="128"/>
    <cellStyle name="20% - 강조색6 6" xfId="129"/>
    <cellStyle name="20% - 강조색6 7" xfId="130"/>
    <cellStyle name="20% - 강조색6 8" xfId="131"/>
    <cellStyle name="20% - 강조색6 9" xfId="132"/>
    <cellStyle name="40% - 강조색1 10" xfId="133"/>
    <cellStyle name="40% - 강조색1 11" xfId="134"/>
    <cellStyle name="40% - 강조색1 12" xfId="135"/>
    <cellStyle name="40% - 강조색1 13" xfId="136"/>
    <cellStyle name="40% - 강조색1 14" xfId="137"/>
    <cellStyle name="40% - 강조색1 15" xfId="138"/>
    <cellStyle name="40% - 강조색1 16" xfId="139"/>
    <cellStyle name="40% - 강조색1 16 2" xfId="140"/>
    <cellStyle name="40% - 강조색1 17" xfId="141"/>
    <cellStyle name="40% - 강조색1 17 2" xfId="142"/>
    <cellStyle name="40% - 강조색1 18" xfId="143"/>
    <cellStyle name="40% - 강조색1 18 2" xfId="144"/>
    <cellStyle name="40% - 강조색1 19" xfId="145"/>
    <cellStyle name="40% - 강조색1 19 2" xfId="146"/>
    <cellStyle name="40% - 강조색1 2" xfId="147"/>
    <cellStyle name="40% - 강조색1 3" xfId="148"/>
    <cellStyle name="40% - 강조색1 4" xfId="149"/>
    <cellStyle name="40% - 강조색1 5" xfId="150"/>
    <cellStyle name="40% - 강조색1 6" xfId="151"/>
    <cellStyle name="40% - 강조색1 7" xfId="152"/>
    <cellStyle name="40% - 강조색1 8" xfId="153"/>
    <cellStyle name="40% - 강조색1 9" xfId="154"/>
    <cellStyle name="40% - 강조색2 10" xfId="155"/>
    <cellStyle name="40% - 강조색2 11" xfId="156"/>
    <cellStyle name="40% - 강조색2 12" xfId="157"/>
    <cellStyle name="40% - 강조색2 13" xfId="158"/>
    <cellStyle name="40% - 강조색2 14" xfId="159"/>
    <cellStyle name="40% - 강조색2 15" xfId="160"/>
    <cellStyle name="40% - 강조색2 16" xfId="161"/>
    <cellStyle name="40% - 강조색2 16 2" xfId="162"/>
    <cellStyle name="40% - 강조색2 17" xfId="163"/>
    <cellStyle name="40% - 강조색2 17 2" xfId="164"/>
    <cellStyle name="40% - 강조색2 18" xfId="165"/>
    <cellStyle name="40% - 강조색2 18 2" xfId="166"/>
    <cellStyle name="40% - 강조색2 19" xfId="167"/>
    <cellStyle name="40% - 강조색2 19 2" xfId="168"/>
    <cellStyle name="40% - 강조색2 2" xfId="169"/>
    <cellStyle name="40% - 강조색2 3" xfId="170"/>
    <cellStyle name="40% - 강조색2 4" xfId="171"/>
    <cellStyle name="40% - 강조색2 5" xfId="172"/>
    <cellStyle name="40% - 강조색2 6" xfId="173"/>
    <cellStyle name="40% - 강조색2 7" xfId="174"/>
    <cellStyle name="40% - 강조색2 8" xfId="175"/>
    <cellStyle name="40% - 강조색2 9" xfId="176"/>
    <cellStyle name="40% - 강조색3 10" xfId="177"/>
    <cellStyle name="40% - 강조색3 11" xfId="178"/>
    <cellStyle name="40% - 강조색3 12" xfId="179"/>
    <cellStyle name="40% - 강조색3 13" xfId="180"/>
    <cellStyle name="40% - 강조색3 14" xfId="181"/>
    <cellStyle name="40% - 강조색3 15" xfId="182"/>
    <cellStyle name="40% - 강조색3 16" xfId="183"/>
    <cellStyle name="40% - 강조색3 16 2" xfId="184"/>
    <cellStyle name="40% - 강조색3 17" xfId="185"/>
    <cellStyle name="40% - 강조색3 17 2" xfId="186"/>
    <cellStyle name="40% - 강조색3 18" xfId="187"/>
    <cellStyle name="40% - 강조색3 18 2" xfId="188"/>
    <cellStyle name="40% - 강조색3 19" xfId="189"/>
    <cellStyle name="40% - 강조색3 19 2" xfId="190"/>
    <cellStyle name="40% - 강조색3 2" xfId="191"/>
    <cellStyle name="40% - 강조색3 3" xfId="192"/>
    <cellStyle name="40% - 강조색3 4" xfId="193"/>
    <cellStyle name="40% - 강조색3 5" xfId="194"/>
    <cellStyle name="40% - 강조색3 6" xfId="195"/>
    <cellStyle name="40% - 강조색3 7" xfId="196"/>
    <cellStyle name="40% - 강조색3 8" xfId="197"/>
    <cellStyle name="40% - 강조색3 9" xfId="198"/>
    <cellStyle name="40% - 강조색4 10" xfId="199"/>
    <cellStyle name="40% - 강조색4 11" xfId="200"/>
    <cellStyle name="40% - 강조색4 12" xfId="201"/>
    <cellStyle name="40% - 강조색4 13" xfId="202"/>
    <cellStyle name="40% - 강조색4 14" xfId="203"/>
    <cellStyle name="40% - 강조색4 15" xfId="204"/>
    <cellStyle name="40% - 강조색4 16" xfId="205"/>
    <cellStyle name="40% - 강조색4 16 2" xfId="206"/>
    <cellStyle name="40% - 강조색4 17" xfId="207"/>
    <cellStyle name="40% - 강조색4 17 2" xfId="208"/>
    <cellStyle name="40% - 강조색4 18" xfId="209"/>
    <cellStyle name="40% - 강조색4 18 2" xfId="210"/>
    <cellStyle name="40% - 강조색4 19" xfId="211"/>
    <cellStyle name="40% - 강조색4 19 2" xfId="212"/>
    <cellStyle name="40% - 강조색4 2" xfId="213"/>
    <cellStyle name="40% - 강조색4 3" xfId="214"/>
    <cellStyle name="40% - 강조색4 4" xfId="215"/>
    <cellStyle name="40% - 강조색4 5" xfId="216"/>
    <cellStyle name="40% - 강조색4 6" xfId="217"/>
    <cellStyle name="40% - 강조색4 7" xfId="218"/>
    <cellStyle name="40% - 강조색4 8" xfId="219"/>
    <cellStyle name="40% - 강조색4 9" xfId="220"/>
    <cellStyle name="40% - 강조색5 10" xfId="221"/>
    <cellStyle name="40% - 강조색5 11" xfId="222"/>
    <cellStyle name="40% - 강조색5 12" xfId="223"/>
    <cellStyle name="40% - 강조색5 13" xfId="224"/>
    <cellStyle name="40% - 강조색5 14" xfId="225"/>
    <cellStyle name="40% - 강조색5 15" xfId="226"/>
    <cellStyle name="40% - 강조색5 16" xfId="227"/>
    <cellStyle name="40% - 강조색5 16 2" xfId="228"/>
    <cellStyle name="40% - 강조색5 17" xfId="229"/>
    <cellStyle name="40% - 강조색5 17 2" xfId="230"/>
    <cellStyle name="40% - 강조색5 18" xfId="231"/>
    <cellStyle name="40% - 강조색5 18 2" xfId="232"/>
    <cellStyle name="40% - 강조색5 19" xfId="233"/>
    <cellStyle name="40% - 강조색5 19 2" xfId="234"/>
    <cellStyle name="40% - 강조색5 2" xfId="235"/>
    <cellStyle name="40% - 강조색5 3" xfId="236"/>
    <cellStyle name="40% - 강조색5 4" xfId="237"/>
    <cellStyle name="40% - 강조색5 5" xfId="238"/>
    <cellStyle name="40% - 강조색5 6" xfId="239"/>
    <cellStyle name="40% - 강조색5 7" xfId="240"/>
    <cellStyle name="40% - 강조색5 8" xfId="241"/>
    <cellStyle name="40% - 강조색5 9" xfId="242"/>
    <cellStyle name="40% - 강조색6 10" xfId="243"/>
    <cellStyle name="40% - 강조색6 11" xfId="244"/>
    <cellStyle name="40% - 강조색6 12" xfId="245"/>
    <cellStyle name="40% - 강조색6 13" xfId="246"/>
    <cellStyle name="40% - 강조색6 14" xfId="247"/>
    <cellStyle name="40% - 강조색6 15" xfId="248"/>
    <cellStyle name="40% - 강조색6 16" xfId="249"/>
    <cellStyle name="40% - 강조색6 16 2" xfId="250"/>
    <cellStyle name="40% - 강조색6 17" xfId="251"/>
    <cellStyle name="40% - 강조색6 17 2" xfId="252"/>
    <cellStyle name="40% - 강조색6 18" xfId="253"/>
    <cellStyle name="40% - 강조색6 18 2" xfId="254"/>
    <cellStyle name="40% - 강조색6 19" xfId="255"/>
    <cellStyle name="40% - 강조색6 19 2" xfId="256"/>
    <cellStyle name="40% - 강조색6 2" xfId="257"/>
    <cellStyle name="40% - 강조색6 3" xfId="258"/>
    <cellStyle name="40% - 강조색6 4" xfId="259"/>
    <cellStyle name="40% - 강조색6 5" xfId="260"/>
    <cellStyle name="40% - 강조색6 6" xfId="261"/>
    <cellStyle name="40% - 강조색6 7" xfId="262"/>
    <cellStyle name="40% - 강조색6 8" xfId="263"/>
    <cellStyle name="40% - 강조색6 9" xfId="264"/>
    <cellStyle name="60% - 강조색1 10" xfId="265"/>
    <cellStyle name="60% - 강조색1 11" xfId="266"/>
    <cellStyle name="60% - 강조색1 12" xfId="267"/>
    <cellStyle name="60% - 강조색1 13" xfId="268"/>
    <cellStyle name="60% - 강조색1 14" xfId="269"/>
    <cellStyle name="60% - 강조색1 15" xfId="270"/>
    <cellStyle name="60% - 강조색1 16" xfId="271"/>
    <cellStyle name="60% - 강조색1 16 2" xfId="272"/>
    <cellStyle name="60% - 강조색1 17" xfId="273"/>
    <cellStyle name="60% - 강조색1 17 2" xfId="274"/>
    <cellStyle name="60% - 강조색1 18" xfId="275"/>
    <cellStyle name="60% - 강조색1 18 2" xfId="276"/>
    <cellStyle name="60% - 강조색1 19" xfId="277"/>
    <cellStyle name="60% - 강조색1 19 2" xfId="278"/>
    <cellStyle name="60% - 강조색1 2" xfId="279"/>
    <cellStyle name="60% - 강조색1 3" xfId="280"/>
    <cellStyle name="60% - 강조색1 4" xfId="281"/>
    <cellStyle name="60% - 강조색1 5" xfId="282"/>
    <cellStyle name="60% - 강조색1 6" xfId="283"/>
    <cellStyle name="60% - 강조색1 7" xfId="284"/>
    <cellStyle name="60% - 강조색1 8" xfId="285"/>
    <cellStyle name="60% - 강조색1 9" xfId="286"/>
    <cellStyle name="60% - 강조색2 10" xfId="287"/>
    <cellStyle name="60% - 강조색2 11" xfId="288"/>
    <cellStyle name="60% - 강조색2 12" xfId="289"/>
    <cellStyle name="60% - 강조색2 13" xfId="290"/>
    <cellStyle name="60% - 강조색2 14" xfId="291"/>
    <cellStyle name="60% - 강조색2 15" xfId="292"/>
    <cellStyle name="60% - 강조색2 16" xfId="293"/>
    <cellStyle name="60% - 강조색2 16 2" xfId="294"/>
    <cellStyle name="60% - 강조색2 17" xfId="295"/>
    <cellStyle name="60% - 강조색2 17 2" xfId="296"/>
    <cellStyle name="60% - 강조색2 18" xfId="297"/>
    <cellStyle name="60% - 강조색2 18 2" xfId="298"/>
    <cellStyle name="60% - 강조색2 19" xfId="299"/>
    <cellStyle name="60% - 강조색2 19 2" xfId="300"/>
    <cellStyle name="60% - 강조색2 2" xfId="301"/>
    <cellStyle name="60% - 강조색2 3" xfId="302"/>
    <cellStyle name="60% - 강조색2 4" xfId="303"/>
    <cellStyle name="60% - 강조색2 5" xfId="304"/>
    <cellStyle name="60% - 강조색2 6" xfId="305"/>
    <cellStyle name="60% - 강조색2 7" xfId="306"/>
    <cellStyle name="60% - 강조색2 8" xfId="307"/>
    <cellStyle name="60% - 강조색2 9" xfId="308"/>
    <cellStyle name="60% - 강조색3 10" xfId="309"/>
    <cellStyle name="60% - 강조색3 11" xfId="310"/>
    <cellStyle name="60% - 강조색3 12" xfId="311"/>
    <cellStyle name="60% - 강조색3 13" xfId="312"/>
    <cellStyle name="60% - 강조색3 14" xfId="313"/>
    <cellStyle name="60% - 강조색3 15" xfId="314"/>
    <cellStyle name="60% - 강조색3 16" xfId="315"/>
    <cellStyle name="60% - 강조색3 16 2" xfId="316"/>
    <cellStyle name="60% - 강조색3 17" xfId="317"/>
    <cellStyle name="60% - 강조색3 17 2" xfId="318"/>
    <cellStyle name="60% - 강조색3 18" xfId="319"/>
    <cellStyle name="60% - 강조색3 18 2" xfId="320"/>
    <cellStyle name="60% - 강조색3 19" xfId="321"/>
    <cellStyle name="60% - 강조색3 19 2" xfId="322"/>
    <cellStyle name="60% - 강조색3 2" xfId="323"/>
    <cellStyle name="60% - 강조색3 3" xfId="324"/>
    <cellStyle name="60% - 강조색3 4" xfId="325"/>
    <cellStyle name="60% - 강조색3 5" xfId="326"/>
    <cellStyle name="60% - 강조색3 6" xfId="327"/>
    <cellStyle name="60% - 강조색3 7" xfId="328"/>
    <cellStyle name="60% - 강조색3 8" xfId="329"/>
    <cellStyle name="60% - 강조색3 9" xfId="330"/>
    <cellStyle name="60% - 강조색4 10" xfId="331"/>
    <cellStyle name="60% - 강조색4 11" xfId="332"/>
    <cellStyle name="60% - 강조색4 12" xfId="333"/>
    <cellStyle name="60% - 강조색4 13" xfId="334"/>
    <cellStyle name="60% - 강조색4 14" xfId="335"/>
    <cellStyle name="60% - 강조색4 15" xfId="336"/>
    <cellStyle name="60% - 강조색4 16" xfId="337"/>
    <cellStyle name="60% - 강조색4 16 2" xfId="338"/>
    <cellStyle name="60% - 강조색4 17" xfId="339"/>
    <cellStyle name="60% - 강조색4 17 2" xfId="340"/>
    <cellStyle name="60% - 강조색4 18" xfId="341"/>
    <cellStyle name="60% - 강조색4 18 2" xfId="342"/>
    <cellStyle name="60% - 강조색4 19" xfId="343"/>
    <cellStyle name="60% - 강조색4 19 2" xfId="344"/>
    <cellStyle name="60% - 강조색4 2" xfId="345"/>
    <cellStyle name="60% - 강조색4 3" xfId="346"/>
    <cellStyle name="60% - 강조색4 4" xfId="347"/>
    <cellStyle name="60% - 강조색4 5" xfId="348"/>
    <cellStyle name="60% - 강조색4 6" xfId="349"/>
    <cellStyle name="60% - 강조색4 7" xfId="350"/>
    <cellStyle name="60% - 강조색4 8" xfId="351"/>
    <cellStyle name="60% - 강조색4 9" xfId="352"/>
    <cellStyle name="60% - 강조색5 10" xfId="353"/>
    <cellStyle name="60% - 강조색5 11" xfId="354"/>
    <cellStyle name="60% - 강조색5 12" xfId="355"/>
    <cellStyle name="60% - 강조색5 13" xfId="356"/>
    <cellStyle name="60% - 강조색5 14" xfId="357"/>
    <cellStyle name="60% - 강조색5 15" xfId="358"/>
    <cellStyle name="60% - 강조색5 16" xfId="359"/>
    <cellStyle name="60% - 강조색5 16 2" xfId="360"/>
    <cellStyle name="60% - 강조색5 17" xfId="361"/>
    <cellStyle name="60% - 강조색5 17 2" xfId="362"/>
    <cellStyle name="60% - 강조색5 18" xfId="363"/>
    <cellStyle name="60% - 강조색5 18 2" xfId="364"/>
    <cellStyle name="60% - 강조색5 19" xfId="365"/>
    <cellStyle name="60% - 강조색5 19 2" xfId="366"/>
    <cellStyle name="60% - 강조색5 2" xfId="367"/>
    <cellStyle name="60% - 강조색5 3" xfId="368"/>
    <cellStyle name="60% - 강조색5 4" xfId="369"/>
    <cellStyle name="60% - 강조색5 5" xfId="370"/>
    <cellStyle name="60% - 강조색5 6" xfId="371"/>
    <cellStyle name="60% - 강조색5 7" xfId="372"/>
    <cellStyle name="60% - 강조색5 8" xfId="373"/>
    <cellStyle name="60% - 강조색5 9" xfId="374"/>
    <cellStyle name="60% - 강조색6 10" xfId="375"/>
    <cellStyle name="60% - 강조색6 11" xfId="376"/>
    <cellStyle name="60% - 강조색6 12" xfId="377"/>
    <cellStyle name="60% - 강조색6 13" xfId="378"/>
    <cellStyle name="60% - 강조색6 14" xfId="379"/>
    <cellStyle name="60% - 강조색6 15" xfId="380"/>
    <cellStyle name="60% - 강조색6 16" xfId="381"/>
    <cellStyle name="60% - 강조색6 16 2" xfId="382"/>
    <cellStyle name="60% - 강조색6 17" xfId="383"/>
    <cellStyle name="60% - 강조색6 17 2" xfId="384"/>
    <cellStyle name="60% - 강조색6 18" xfId="385"/>
    <cellStyle name="60% - 강조색6 18 2" xfId="386"/>
    <cellStyle name="60% - 강조색6 19" xfId="387"/>
    <cellStyle name="60% - 강조색6 19 2" xfId="388"/>
    <cellStyle name="60% - 강조색6 2" xfId="389"/>
    <cellStyle name="60% - 강조색6 3" xfId="390"/>
    <cellStyle name="60% - 강조색6 4" xfId="391"/>
    <cellStyle name="60% - 강조색6 5" xfId="392"/>
    <cellStyle name="60% - 강조색6 6" xfId="393"/>
    <cellStyle name="60% - 강조색6 7" xfId="394"/>
    <cellStyle name="60% - 강조색6 8" xfId="395"/>
    <cellStyle name="60% - 강조색6 9" xfId="396"/>
    <cellStyle name="강조색1 10" xfId="397"/>
    <cellStyle name="강조색1 11" xfId="398"/>
    <cellStyle name="강조색1 12" xfId="399"/>
    <cellStyle name="강조색1 13" xfId="400"/>
    <cellStyle name="강조색1 14" xfId="401"/>
    <cellStyle name="강조색1 15" xfId="402"/>
    <cellStyle name="강조색1 16" xfId="403"/>
    <cellStyle name="강조색1 16 2" xfId="404"/>
    <cellStyle name="강조색1 17" xfId="405"/>
    <cellStyle name="강조색1 17 2" xfId="406"/>
    <cellStyle name="강조색1 18" xfId="407"/>
    <cellStyle name="강조색1 18 2" xfId="408"/>
    <cellStyle name="강조색1 19" xfId="409"/>
    <cellStyle name="강조색1 19 2" xfId="410"/>
    <cellStyle name="강조색1 2" xfId="411"/>
    <cellStyle name="강조색1 3" xfId="412"/>
    <cellStyle name="강조색1 4" xfId="413"/>
    <cellStyle name="강조색1 5" xfId="414"/>
    <cellStyle name="강조색1 6" xfId="415"/>
    <cellStyle name="강조색1 7" xfId="416"/>
    <cellStyle name="강조색1 8" xfId="417"/>
    <cellStyle name="강조색1 9" xfId="418"/>
    <cellStyle name="강조색2 10" xfId="419"/>
    <cellStyle name="강조색2 11" xfId="420"/>
    <cellStyle name="강조색2 12" xfId="421"/>
    <cellStyle name="강조색2 13" xfId="422"/>
    <cellStyle name="강조색2 14" xfId="423"/>
    <cellStyle name="강조색2 15" xfId="424"/>
    <cellStyle name="강조색2 16" xfId="425"/>
    <cellStyle name="강조색2 16 2" xfId="426"/>
    <cellStyle name="강조색2 17" xfId="427"/>
    <cellStyle name="강조색2 17 2" xfId="428"/>
    <cellStyle name="강조색2 18" xfId="429"/>
    <cellStyle name="강조색2 18 2" xfId="430"/>
    <cellStyle name="강조색2 19" xfId="431"/>
    <cellStyle name="강조색2 19 2" xfId="432"/>
    <cellStyle name="강조색2 2" xfId="433"/>
    <cellStyle name="강조색2 3" xfId="434"/>
    <cellStyle name="강조색2 4" xfId="435"/>
    <cellStyle name="강조색2 5" xfId="436"/>
    <cellStyle name="강조색2 6" xfId="437"/>
    <cellStyle name="강조색2 7" xfId="438"/>
    <cellStyle name="강조색2 8" xfId="439"/>
    <cellStyle name="강조색2 9" xfId="440"/>
    <cellStyle name="강조색3 10" xfId="441"/>
    <cellStyle name="강조색3 11" xfId="442"/>
    <cellStyle name="강조색3 12" xfId="443"/>
    <cellStyle name="강조색3 13" xfId="444"/>
    <cellStyle name="강조색3 14" xfId="445"/>
    <cellStyle name="강조색3 15" xfId="446"/>
    <cellStyle name="강조색3 16" xfId="447"/>
    <cellStyle name="강조색3 16 2" xfId="448"/>
    <cellStyle name="강조색3 17" xfId="449"/>
    <cellStyle name="강조색3 17 2" xfId="450"/>
    <cellStyle name="강조색3 18" xfId="451"/>
    <cellStyle name="강조색3 18 2" xfId="452"/>
    <cellStyle name="강조색3 19" xfId="453"/>
    <cellStyle name="강조색3 19 2" xfId="454"/>
    <cellStyle name="강조색3 2" xfId="455"/>
    <cellStyle name="강조색3 3" xfId="456"/>
    <cellStyle name="강조색3 4" xfId="457"/>
    <cellStyle name="강조색3 5" xfId="458"/>
    <cellStyle name="강조색3 6" xfId="459"/>
    <cellStyle name="강조색3 7" xfId="460"/>
    <cellStyle name="강조색3 8" xfId="461"/>
    <cellStyle name="강조색3 9" xfId="462"/>
    <cellStyle name="강조색4 10" xfId="463"/>
    <cellStyle name="강조색4 11" xfId="464"/>
    <cellStyle name="강조색4 12" xfId="465"/>
    <cellStyle name="강조색4 13" xfId="466"/>
    <cellStyle name="강조색4 14" xfId="467"/>
    <cellStyle name="강조색4 15" xfId="468"/>
    <cellStyle name="강조색4 16" xfId="469"/>
    <cellStyle name="강조색4 16 2" xfId="470"/>
    <cellStyle name="강조색4 17" xfId="471"/>
    <cellStyle name="강조색4 17 2" xfId="472"/>
    <cellStyle name="강조색4 18" xfId="473"/>
    <cellStyle name="강조색4 18 2" xfId="474"/>
    <cellStyle name="강조색4 19" xfId="475"/>
    <cellStyle name="강조색4 19 2" xfId="476"/>
    <cellStyle name="강조색4 2" xfId="477"/>
    <cellStyle name="강조색4 3" xfId="478"/>
    <cellStyle name="강조색4 4" xfId="479"/>
    <cellStyle name="강조색4 5" xfId="480"/>
    <cellStyle name="강조색4 6" xfId="481"/>
    <cellStyle name="강조색4 7" xfId="482"/>
    <cellStyle name="강조색4 8" xfId="483"/>
    <cellStyle name="강조색4 9" xfId="484"/>
    <cellStyle name="강조색5 10" xfId="485"/>
    <cellStyle name="강조색5 11" xfId="486"/>
    <cellStyle name="강조색5 12" xfId="487"/>
    <cellStyle name="강조색5 13" xfId="488"/>
    <cellStyle name="강조색5 14" xfId="489"/>
    <cellStyle name="강조색5 15" xfId="490"/>
    <cellStyle name="강조색5 16" xfId="491"/>
    <cellStyle name="강조색5 16 2" xfId="492"/>
    <cellStyle name="강조색5 17" xfId="493"/>
    <cellStyle name="강조색5 17 2" xfId="494"/>
    <cellStyle name="강조색5 18" xfId="495"/>
    <cellStyle name="강조색5 18 2" xfId="496"/>
    <cellStyle name="강조색5 19" xfId="497"/>
    <cellStyle name="강조색5 19 2" xfId="498"/>
    <cellStyle name="강조색5 2" xfId="499"/>
    <cellStyle name="강조색5 3" xfId="500"/>
    <cellStyle name="강조색5 4" xfId="501"/>
    <cellStyle name="강조색5 5" xfId="502"/>
    <cellStyle name="강조색5 6" xfId="503"/>
    <cellStyle name="강조색5 7" xfId="504"/>
    <cellStyle name="강조색5 8" xfId="505"/>
    <cellStyle name="강조색5 9" xfId="506"/>
    <cellStyle name="강조색6 10" xfId="507"/>
    <cellStyle name="강조색6 11" xfId="508"/>
    <cellStyle name="강조색6 12" xfId="509"/>
    <cellStyle name="강조색6 13" xfId="510"/>
    <cellStyle name="강조색6 14" xfId="511"/>
    <cellStyle name="강조색6 15" xfId="512"/>
    <cellStyle name="강조색6 16" xfId="513"/>
    <cellStyle name="강조색6 16 2" xfId="514"/>
    <cellStyle name="강조색6 17" xfId="515"/>
    <cellStyle name="강조색6 17 2" xfId="516"/>
    <cellStyle name="강조색6 18" xfId="517"/>
    <cellStyle name="강조색6 18 2" xfId="518"/>
    <cellStyle name="강조색6 19" xfId="519"/>
    <cellStyle name="강조색6 19 2" xfId="520"/>
    <cellStyle name="강조색6 2" xfId="521"/>
    <cellStyle name="강조색6 3" xfId="522"/>
    <cellStyle name="강조색6 4" xfId="523"/>
    <cellStyle name="강조색6 5" xfId="524"/>
    <cellStyle name="강조색6 6" xfId="525"/>
    <cellStyle name="강조색6 7" xfId="526"/>
    <cellStyle name="강조색6 8" xfId="527"/>
    <cellStyle name="강조색6 9" xfId="528"/>
    <cellStyle name="경고문 10" xfId="529"/>
    <cellStyle name="경고문 11" xfId="530"/>
    <cellStyle name="경고문 12" xfId="531"/>
    <cellStyle name="경고문 13" xfId="532"/>
    <cellStyle name="경고문 14" xfId="533"/>
    <cellStyle name="경고문 15" xfId="534"/>
    <cellStyle name="경고문 16" xfId="535"/>
    <cellStyle name="경고문 16 2" xfId="536"/>
    <cellStyle name="경고문 17" xfId="537"/>
    <cellStyle name="경고문 17 2" xfId="538"/>
    <cellStyle name="경고문 18" xfId="539"/>
    <cellStyle name="경고문 18 2" xfId="540"/>
    <cellStyle name="경고문 19" xfId="541"/>
    <cellStyle name="경고문 19 2" xfId="542"/>
    <cellStyle name="경고문 2" xfId="543"/>
    <cellStyle name="경고문 3" xfId="544"/>
    <cellStyle name="경고문 4" xfId="545"/>
    <cellStyle name="경고문 5" xfId="546"/>
    <cellStyle name="경고문 6" xfId="547"/>
    <cellStyle name="경고문 7" xfId="548"/>
    <cellStyle name="경고문 8" xfId="549"/>
    <cellStyle name="경고문 9" xfId="550"/>
    <cellStyle name="계산 10" xfId="551"/>
    <cellStyle name="계산 11" xfId="552"/>
    <cellStyle name="계산 12" xfId="553"/>
    <cellStyle name="계산 13" xfId="554"/>
    <cellStyle name="계산 14" xfId="555"/>
    <cellStyle name="계산 15" xfId="556"/>
    <cellStyle name="계산 16" xfId="557"/>
    <cellStyle name="계산 16 2" xfId="558"/>
    <cellStyle name="계산 17" xfId="559"/>
    <cellStyle name="계산 17 2" xfId="560"/>
    <cellStyle name="계산 18" xfId="561"/>
    <cellStyle name="계산 18 2" xfId="562"/>
    <cellStyle name="계산 19" xfId="563"/>
    <cellStyle name="계산 19 2" xfId="564"/>
    <cellStyle name="계산 2" xfId="565"/>
    <cellStyle name="계산 3" xfId="566"/>
    <cellStyle name="계산 4" xfId="567"/>
    <cellStyle name="계산 5" xfId="568"/>
    <cellStyle name="계산 6" xfId="569"/>
    <cellStyle name="계산 7" xfId="570"/>
    <cellStyle name="계산 8" xfId="571"/>
    <cellStyle name="계산 9" xfId="572"/>
    <cellStyle name="나쁨 10" xfId="573"/>
    <cellStyle name="나쁨 11" xfId="574"/>
    <cellStyle name="나쁨 12" xfId="575"/>
    <cellStyle name="나쁨 13" xfId="576"/>
    <cellStyle name="나쁨 14" xfId="577"/>
    <cellStyle name="나쁨 15" xfId="578"/>
    <cellStyle name="나쁨 16" xfId="579"/>
    <cellStyle name="나쁨 16 2" xfId="580"/>
    <cellStyle name="나쁨 17" xfId="581"/>
    <cellStyle name="나쁨 17 2" xfId="582"/>
    <cellStyle name="나쁨 18" xfId="583"/>
    <cellStyle name="나쁨 18 2" xfId="584"/>
    <cellStyle name="나쁨 19" xfId="585"/>
    <cellStyle name="나쁨 19 2" xfId="586"/>
    <cellStyle name="나쁨 2" xfId="587"/>
    <cellStyle name="나쁨 3" xfId="588"/>
    <cellStyle name="나쁨 4" xfId="589"/>
    <cellStyle name="나쁨 5" xfId="590"/>
    <cellStyle name="나쁨 6" xfId="591"/>
    <cellStyle name="나쁨 7" xfId="592"/>
    <cellStyle name="나쁨 8" xfId="593"/>
    <cellStyle name="나쁨 9" xfId="594"/>
    <cellStyle name="메모 10" xfId="595"/>
    <cellStyle name="메모 11" xfId="596"/>
    <cellStyle name="메모 12" xfId="597"/>
    <cellStyle name="메모 13" xfId="598"/>
    <cellStyle name="메모 14" xfId="599"/>
    <cellStyle name="메모 15" xfId="600"/>
    <cellStyle name="메모 16" xfId="601"/>
    <cellStyle name="메모 16 2" xfId="602"/>
    <cellStyle name="메모 17" xfId="603"/>
    <cellStyle name="메모 17 2" xfId="604"/>
    <cellStyle name="메모 18" xfId="605"/>
    <cellStyle name="메모 18 2" xfId="606"/>
    <cellStyle name="메모 19" xfId="607"/>
    <cellStyle name="메모 19 2" xfId="608"/>
    <cellStyle name="메모 2" xfId="609"/>
    <cellStyle name="메모 3" xfId="610"/>
    <cellStyle name="메모 4" xfId="611"/>
    <cellStyle name="메모 5" xfId="612"/>
    <cellStyle name="메모 6" xfId="613"/>
    <cellStyle name="메모 7" xfId="614"/>
    <cellStyle name="메모 8" xfId="615"/>
    <cellStyle name="메모 9" xfId="616"/>
    <cellStyle name="보통 10" xfId="617"/>
    <cellStyle name="보통 11" xfId="618"/>
    <cellStyle name="보통 12" xfId="619"/>
    <cellStyle name="보통 13" xfId="620"/>
    <cellStyle name="보통 14" xfId="621"/>
    <cellStyle name="보통 15" xfId="622"/>
    <cellStyle name="보통 16" xfId="623"/>
    <cellStyle name="보통 16 2" xfId="624"/>
    <cellStyle name="보통 17" xfId="625"/>
    <cellStyle name="보통 17 2" xfId="626"/>
    <cellStyle name="보통 18" xfId="627"/>
    <cellStyle name="보통 18 2" xfId="628"/>
    <cellStyle name="보통 19" xfId="629"/>
    <cellStyle name="보통 19 2" xfId="630"/>
    <cellStyle name="보통 2" xfId="631"/>
    <cellStyle name="보통 3" xfId="632"/>
    <cellStyle name="보통 4" xfId="633"/>
    <cellStyle name="보통 5" xfId="634"/>
    <cellStyle name="보통 6" xfId="635"/>
    <cellStyle name="보통 7" xfId="636"/>
    <cellStyle name="보통 8" xfId="637"/>
    <cellStyle name="보통 9" xfId="638"/>
    <cellStyle name="설명 텍스트 10" xfId="639"/>
    <cellStyle name="설명 텍스트 11" xfId="640"/>
    <cellStyle name="설명 텍스트 12" xfId="641"/>
    <cellStyle name="설명 텍스트 13" xfId="642"/>
    <cellStyle name="설명 텍스트 14" xfId="643"/>
    <cellStyle name="설명 텍스트 15" xfId="644"/>
    <cellStyle name="설명 텍스트 16" xfId="645"/>
    <cellStyle name="설명 텍스트 16 2" xfId="646"/>
    <cellStyle name="설명 텍스트 17" xfId="647"/>
    <cellStyle name="설명 텍스트 17 2" xfId="648"/>
    <cellStyle name="설명 텍스트 18" xfId="649"/>
    <cellStyle name="설명 텍스트 18 2" xfId="650"/>
    <cellStyle name="설명 텍스트 19" xfId="651"/>
    <cellStyle name="설명 텍스트 19 2" xfId="652"/>
    <cellStyle name="설명 텍스트 2" xfId="653"/>
    <cellStyle name="설명 텍스트 3" xfId="654"/>
    <cellStyle name="설명 텍스트 4" xfId="655"/>
    <cellStyle name="설명 텍스트 5" xfId="656"/>
    <cellStyle name="설명 텍스트 6" xfId="657"/>
    <cellStyle name="설명 텍스트 7" xfId="658"/>
    <cellStyle name="설명 텍스트 8" xfId="659"/>
    <cellStyle name="설명 텍스트 9" xfId="660"/>
    <cellStyle name="셀 확인 10" xfId="661"/>
    <cellStyle name="셀 확인 11" xfId="662"/>
    <cellStyle name="셀 확인 12" xfId="663"/>
    <cellStyle name="셀 확인 13" xfId="664"/>
    <cellStyle name="셀 확인 14" xfId="665"/>
    <cellStyle name="셀 확인 15" xfId="666"/>
    <cellStyle name="셀 확인 16" xfId="667"/>
    <cellStyle name="셀 확인 16 2" xfId="668"/>
    <cellStyle name="셀 확인 17" xfId="669"/>
    <cellStyle name="셀 확인 17 2" xfId="670"/>
    <cellStyle name="셀 확인 18" xfId="671"/>
    <cellStyle name="셀 확인 18 2" xfId="672"/>
    <cellStyle name="셀 확인 19" xfId="673"/>
    <cellStyle name="셀 확인 19 2" xfId="674"/>
    <cellStyle name="셀 확인 2" xfId="675"/>
    <cellStyle name="셀 확인 3" xfId="676"/>
    <cellStyle name="셀 확인 4" xfId="677"/>
    <cellStyle name="셀 확인 5" xfId="678"/>
    <cellStyle name="셀 확인 6" xfId="679"/>
    <cellStyle name="셀 확인 7" xfId="680"/>
    <cellStyle name="셀 확인 8" xfId="681"/>
    <cellStyle name="셀 확인 9" xfId="682"/>
    <cellStyle name="쉼표 [0]" xfId="683" builtinId="6"/>
    <cellStyle name="쉼표 [0] 10" xfId="684"/>
    <cellStyle name="쉼표 [0] 10 2" xfId="685"/>
    <cellStyle name="쉼표 [0] 17" xfId="919"/>
    <cellStyle name="쉼표 [0] 2" xfId="916"/>
    <cellStyle name="쉼표 [0] 5" xfId="686"/>
    <cellStyle name="쉼표 [0] 5 2" xfId="687"/>
    <cellStyle name="쉼표 [0] 6" xfId="688"/>
    <cellStyle name="쉼표 [0] 6 2" xfId="689"/>
    <cellStyle name="쉼표 [0] 9" xfId="690"/>
    <cellStyle name="쉼표 [0] 9 2" xfId="691"/>
    <cellStyle name="연결된 셀 10" xfId="692"/>
    <cellStyle name="연결된 셀 11" xfId="693"/>
    <cellStyle name="연결된 셀 12" xfId="694"/>
    <cellStyle name="연결된 셀 13" xfId="695"/>
    <cellStyle name="연결된 셀 14" xfId="696"/>
    <cellStyle name="연결된 셀 15" xfId="697"/>
    <cellStyle name="연결된 셀 16" xfId="698"/>
    <cellStyle name="연결된 셀 16 2" xfId="699"/>
    <cellStyle name="연결된 셀 17" xfId="700"/>
    <cellStyle name="연결된 셀 17 2" xfId="701"/>
    <cellStyle name="연결된 셀 18" xfId="702"/>
    <cellStyle name="연결된 셀 18 2" xfId="703"/>
    <cellStyle name="연결된 셀 19" xfId="704"/>
    <cellStyle name="연결된 셀 19 2" xfId="705"/>
    <cellStyle name="연결된 셀 2" xfId="706"/>
    <cellStyle name="연결된 셀 3" xfId="707"/>
    <cellStyle name="연결된 셀 4" xfId="708"/>
    <cellStyle name="연결된 셀 5" xfId="709"/>
    <cellStyle name="연결된 셀 6" xfId="710"/>
    <cellStyle name="연결된 셀 7" xfId="711"/>
    <cellStyle name="연결된 셀 8" xfId="712"/>
    <cellStyle name="연결된 셀 9" xfId="713"/>
    <cellStyle name="요약 10" xfId="714"/>
    <cellStyle name="요약 11" xfId="715"/>
    <cellStyle name="요약 12" xfId="716"/>
    <cellStyle name="요약 13" xfId="717"/>
    <cellStyle name="요약 14" xfId="718"/>
    <cellStyle name="요약 15" xfId="719"/>
    <cellStyle name="요약 16" xfId="720"/>
    <cellStyle name="요약 16 2" xfId="721"/>
    <cellStyle name="요약 17" xfId="722"/>
    <cellStyle name="요약 17 2" xfId="723"/>
    <cellStyle name="요약 18" xfId="724"/>
    <cellStyle name="요약 18 2" xfId="725"/>
    <cellStyle name="요약 19" xfId="726"/>
    <cellStyle name="요약 19 2" xfId="727"/>
    <cellStyle name="요약 2" xfId="728"/>
    <cellStyle name="요약 3" xfId="729"/>
    <cellStyle name="요약 4" xfId="730"/>
    <cellStyle name="요약 5" xfId="731"/>
    <cellStyle name="요약 6" xfId="732"/>
    <cellStyle name="요약 7" xfId="733"/>
    <cellStyle name="요약 8" xfId="734"/>
    <cellStyle name="요약 9" xfId="735"/>
    <cellStyle name="입력 10" xfId="736"/>
    <cellStyle name="입력 11" xfId="737"/>
    <cellStyle name="입력 12" xfId="738"/>
    <cellStyle name="입력 13" xfId="739"/>
    <cellStyle name="입력 14" xfId="740"/>
    <cellStyle name="입력 15" xfId="741"/>
    <cellStyle name="입력 16" xfId="742"/>
    <cellStyle name="입력 16 2" xfId="743"/>
    <cellStyle name="입력 17" xfId="744"/>
    <cellStyle name="입력 17 2" xfId="745"/>
    <cellStyle name="입력 18" xfId="746"/>
    <cellStyle name="입력 18 2" xfId="747"/>
    <cellStyle name="입력 19" xfId="748"/>
    <cellStyle name="입력 19 2" xfId="749"/>
    <cellStyle name="입력 2" xfId="750"/>
    <cellStyle name="입력 3" xfId="751"/>
    <cellStyle name="입력 4" xfId="752"/>
    <cellStyle name="입력 5" xfId="753"/>
    <cellStyle name="입력 6" xfId="754"/>
    <cellStyle name="입력 7" xfId="755"/>
    <cellStyle name="입력 8" xfId="756"/>
    <cellStyle name="입력 9" xfId="757"/>
    <cellStyle name="제목 1 10" xfId="758"/>
    <cellStyle name="제목 1 11" xfId="759"/>
    <cellStyle name="제목 1 12" xfId="760"/>
    <cellStyle name="제목 1 13" xfId="761"/>
    <cellStyle name="제목 1 14" xfId="762"/>
    <cellStyle name="제목 1 15" xfId="763"/>
    <cellStyle name="제목 1 16" xfId="764"/>
    <cellStyle name="제목 1 16 2" xfId="765"/>
    <cellStyle name="제목 1 17" xfId="766"/>
    <cellStyle name="제목 1 17 2" xfId="767"/>
    <cellStyle name="제목 1 18" xfId="768"/>
    <cellStyle name="제목 1 18 2" xfId="769"/>
    <cellStyle name="제목 1 19" xfId="770"/>
    <cellStyle name="제목 1 19 2" xfId="771"/>
    <cellStyle name="제목 1 2" xfId="772"/>
    <cellStyle name="제목 1 3" xfId="773"/>
    <cellStyle name="제목 1 4" xfId="774"/>
    <cellStyle name="제목 1 5" xfId="775"/>
    <cellStyle name="제목 1 6" xfId="776"/>
    <cellStyle name="제목 1 7" xfId="777"/>
    <cellStyle name="제목 1 8" xfId="778"/>
    <cellStyle name="제목 1 9" xfId="779"/>
    <cellStyle name="제목 10" xfId="780"/>
    <cellStyle name="제목 11" xfId="781"/>
    <cellStyle name="제목 12" xfId="782"/>
    <cellStyle name="제목 13" xfId="783"/>
    <cellStyle name="제목 14" xfId="784"/>
    <cellStyle name="제목 15" xfId="785"/>
    <cellStyle name="제목 16" xfId="786"/>
    <cellStyle name="제목 17" xfId="787"/>
    <cellStyle name="제목 18" xfId="788"/>
    <cellStyle name="제목 19" xfId="789"/>
    <cellStyle name="제목 19 2" xfId="790"/>
    <cellStyle name="제목 2 10" xfId="791"/>
    <cellStyle name="제목 2 11" xfId="792"/>
    <cellStyle name="제목 2 12" xfId="793"/>
    <cellStyle name="제목 2 13" xfId="794"/>
    <cellStyle name="제목 2 14" xfId="795"/>
    <cellStyle name="제목 2 15" xfId="796"/>
    <cellStyle name="제목 2 16" xfId="797"/>
    <cellStyle name="제목 2 16 2" xfId="798"/>
    <cellStyle name="제목 2 17" xfId="799"/>
    <cellStyle name="제목 2 17 2" xfId="800"/>
    <cellStyle name="제목 2 18" xfId="801"/>
    <cellStyle name="제목 2 18 2" xfId="802"/>
    <cellStyle name="제목 2 19" xfId="803"/>
    <cellStyle name="제목 2 19 2" xfId="804"/>
    <cellStyle name="제목 2 2" xfId="805"/>
    <cellStyle name="제목 2 3" xfId="806"/>
    <cellStyle name="제목 2 4" xfId="807"/>
    <cellStyle name="제목 2 5" xfId="808"/>
    <cellStyle name="제목 2 6" xfId="809"/>
    <cellStyle name="제목 2 7" xfId="810"/>
    <cellStyle name="제목 2 8" xfId="811"/>
    <cellStyle name="제목 2 9" xfId="812"/>
    <cellStyle name="제목 20" xfId="813"/>
    <cellStyle name="제목 20 2" xfId="814"/>
    <cellStyle name="제목 21" xfId="815"/>
    <cellStyle name="제목 21 2" xfId="816"/>
    <cellStyle name="제목 22" xfId="817"/>
    <cellStyle name="제목 22 2" xfId="818"/>
    <cellStyle name="제목 3 10" xfId="819"/>
    <cellStyle name="제목 3 11" xfId="820"/>
    <cellStyle name="제목 3 12" xfId="821"/>
    <cellStyle name="제목 3 13" xfId="822"/>
    <cellStyle name="제목 3 14" xfId="823"/>
    <cellStyle name="제목 3 15" xfId="824"/>
    <cellStyle name="제목 3 16" xfId="825"/>
    <cellStyle name="제목 3 16 2" xfId="826"/>
    <cellStyle name="제목 3 17" xfId="827"/>
    <cellStyle name="제목 3 17 2" xfId="828"/>
    <cellStyle name="제목 3 18" xfId="829"/>
    <cellStyle name="제목 3 18 2" xfId="830"/>
    <cellStyle name="제목 3 19" xfId="831"/>
    <cellStyle name="제목 3 19 2" xfId="832"/>
    <cellStyle name="제목 3 2" xfId="833"/>
    <cellStyle name="제목 3 3" xfId="834"/>
    <cellStyle name="제목 3 4" xfId="835"/>
    <cellStyle name="제목 3 5" xfId="836"/>
    <cellStyle name="제목 3 6" xfId="837"/>
    <cellStyle name="제목 3 7" xfId="838"/>
    <cellStyle name="제목 3 8" xfId="839"/>
    <cellStyle name="제목 3 9" xfId="840"/>
    <cellStyle name="제목 4 10" xfId="841"/>
    <cellStyle name="제목 4 11" xfId="842"/>
    <cellStyle name="제목 4 12" xfId="843"/>
    <cellStyle name="제목 4 13" xfId="844"/>
    <cellStyle name="제목 4 14" xfId="845"/>
    <cellStyle name="제목 4 15" xfId="846"/>
    <cellStyle name="제목 4 16" xfId="847"/>
    <cellStyle name="제목 4 16 2" xfId="848"/>
    <cellStyle name="제목 4 17" xfId="849"/>
    <cellStyle name="제목 4 17 2" xfId="850"/>
    <cellStyle name="제목 4 18" xfId="851"/>
    <cellStyle name="제목 4 18 2" xfId="852"/>
    <cellStyle name="제목 4 19" xfId="853"/>
    <cellStyle name="제목 4 19 2" xfId="854"/>
    <cellStyle name="제목 4 2" xfId="855"/>
    <cellStyle name="제목 4 3" xfId="856"/>
    <cellStyle name="제목 4 4" xfId="857"/>
    <cellStyle name="제목 4 5" xfId="858"/>
    <cellStyle name="제목 4 6" xfId="859"/>
    <cellStyle name="제목 4 7" xfId="860"/>
    <cellStyle name="제목 4 8" xfId="861"/>
    <cellStyle name="제목 4 9" xfId="862"/>
    <cellStyle name="제목 5" xfId="863"/>
    <cellStyle name="제목 6" xfId="864"/>
    <cellStyle name="제목 7" xfId="865"/>
    <cellStyle name="제목 8" xfId="866"/>
    <cellStyle name="제목 9" xfId="867"/>
    <cellStyle name="좋음 10" xfId="868"/>
    <cellStyle name="좋음 11" xfId="869"/>
    <cellStyle name="좋음 12" xfId="870"/>
    <cellStyle name="좋음 13" xfId="871"/>
    <cellStyle name="좋음 14" xfId="872"/>
    <cellStyle name="좋음 15" xfId="873"/>
    <cellStyle name="좋음 16" xfId="874"/>
    <cellStyle name="좋음 16 2" xfId="875"/>
    <cellStyle name="좋음 17" xfId="876"/>
    <cellStyle name="좋음 17 2" xfId="877"/>
    <cellStyle name="좋음 18" xfId="878"/>
    <cellStyle name="좋음 18 2" xfId="879"/>
    <cellStyle name="좋음 19" xfId="880"/>
    <cellStyle name="좋음 19 2" xfId="881"/>
    <cellStyle name="좋음 2" xfId="882"/>
    <cellStyle name="좋음 3" xfId="883"/>
    <cellStyle name="좋음 4" xfId="884"/>
    <cellStyle name="좋음 5" xfId="885"/>
    <cellStyle name="좋음 6" xfId="886"/>
    <cellStyle name="좋음 7" xfId="887"/>
    <cellStyle name="좋음 8" xfId="888"/>
    <cellStyle name="좋음 9" xfId="889"/>
    <cellStyle name="출력 10" xfId="890"/>
    <cellStyle name="출력 11" xfId="891"/>
    <cellStyle name="출력 12" xfId="892"/>
    <cellStyle name="출력 13" xfId="893"/>
    <cellStyle name="출력 14" xfId="894"/>
    <cellStyle name="출력 15" xfId="895"/>
    <cellStyle name="출력 16" xfId="896"/>
    <cellStyle name="출력 16 2" xfId="897"/>
    <cellStyle name="출력 17" xfId="898"/>
    <cellStyle name="출력 17 2" xfId="899"/>
    <cellStyle name="출력 18" xfId="900"/>
    <cellStyle name="출력 18 2" xfId="901"/>
    <cellStyle name="출력 19" xfId="902"/>
    <cellStyle name="출력 19 2" xfId="903"/>
    <cellStyle name="출력 2" xfId="904"/>
    <cellStyle name="출력 3" xfId="905"/>
    <cellStyle name="출력 4" xfId="906"/>
    <cellStyle name="출력 5" xfId="907"/>
    <cellStyle name="출력 6" xfId="908"/>
    <cellStyle name="출력 7" xfId="909"/>
    <cellStyle name="출력 8" xfId="910"/>
    <cellStyle name="출력 9" xfId="911"/>
    <cellStyle name="표준" xfId="0" builtinId="0"/>
    <cellStyle name="표준 2" xfId="912"/>
    <cellStyle name="표준 2 2" xfId="913"/>
    <cellStyle name="표준 3" xfId="917"/>
    <cellStyle name="표준 4" xfId="918"/>
    <cellStyle name="표준 5" xfId="914"/>
    <cellStyle name="표준 5 2" xfId="915"/>
    <cellStyle name="표준 6" xfId="920"/>
  </cellStyles>
  <dxfs count="0"/>
  <tableStyles count="0" defaultTableStyle="TableStyleMedium9" defaultPivotStyle="PivotStyleLight16"/>
  <colors>
    <mruColors>
      <color rgb="FFFFFF00"/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125"/>
  <sheetViews>
    <sheetView view="pageBreakPreview" zoomScaleNormal="100" zoomScaleSheetLayoutView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E9" sqref="E9"/>
    </sheetView>
  </sheetViews>
  <sheetFormatPr defaultColWidth="9.33203125" defaultRowHeight="24.75" customHeight="1" x14ac:dyDescent="0.15"/>
  <cols>
    <col min="1" max="1" width="6.33203125" style="2" bestFit="1" customWidth="1"/>
    <col min="2" max="2" width="8.5" style="3" bestFit="1" customWidth="1"/>
    <col min="3" max="3" width="16.5" style="5" customWidth="1"/>
    <col min="4" max="4" width="8.83203125" style="3" customWidth="1"/>
    <col min="5" max="5" width="10.6640625" style="3" customWidth="1"/>
    <col min="6" max="6" width="22.83203125" style="3" customWidth="1"/>
    <col min="7" max="7" width="8.6640625" style="3" customWidth="1"/>
    <col min="8" max="8" width="15.6640625" style="3" customWidth="1"/>
    <col min="9" max="9" width="15.6640625" style="166" customWidth="1"/>
    <col min="10" max="10" width="36.33203125" style="84" bestFit="1" customWidth="1"/>
    <col min="11" max="11" width="49.6640625" style="56" customWidth="1"/>
    <col min="12" max="13" width="7.83203125" style="3" customWidth="1"/>
    <col min="14" max="14" width="33.6640625" style="5" customWidth="1"/>
    <col min="15" max="15" width="21.5" style="5" customWidth="1"/>
    <col min="16" max="16" width="13.1640625" style="3" customWidth="1"/>
    <col min="17" max="16384" width="9.33203125" style="2"/>
  </cols>
  <sheetData>
    <row r="1" spans="1:16" s="4" customFormat="1" ht="43.5" customHeight="1" x14ac:dyDescent="0.15">
      <c r="A1" s="279" t="s">
        <v>120</v>
      </c>
      <c r="B1" s="279"/>
      <c r="C1" s="279"/>
      <c r="D1" s="279"/>
      <c r="E1" s="279"/>
      <c r="F1" s="279"/>
      <c r="G1" s="279"/>
      <c r="H1" s="279"/>
      <c r="I1" s="280"/>
      <c r="J1" s="281"/>
      <c r="K1" s="279"/>
      <c r="L1" s="279"/>
      <c r="M1" s="279"/>
      <c r="N1" s="279"/>
      <c r="O1" s="282"/>
      <c r="P1" s="279"/>
    </row>
    <row r="2" spans="1:16" ht="18" customHeight="1" x14ac:dyDescent="0.15">
      <c r="A2"/>
      <c r="B2" s="1"/>
      <c r="C2" s="80"/>
      <c r="D2" s="1"/>
      <c r="E2" s="1"/>
      <c r="F2" s="1"/>
      <c r="G2" s="1"/>
      <c r="H2" s="1"/>
      <c r="I2" s="124"/>
      <c r="L2" s="1"/>
      <c r="M2" s="1">
        <f>SUBTOTAL(9,M6:M125)</f>
        <v>0</v>
      </c>
    </row>
    <row r="3" spans="1:16" s="3" customFormat="1" ht="24.75" customHeight="1" x14ac:dyDescent="0.15">
      <c r="A3" s="278" t="s">
        <v>7</v>
      </c>
      <c r="B3" s="283" t="s">
        <v>18</v>
      </c>
      <c r="C3" s="274" t="s">
        <v>8</v>
      </c>
      <c r="D3" s="278" t="s">
        <v>9</v>
      </c>
      <c r="E3" s="278"/>
      <c r="F3" s="284" t="s">
        <v>22</v>
      </c>
      <c r="G3" s="284" t="s">
        <v>23</v>
      </c>
      <c r="H3" s="286" t="s">
        <v>24</v>
      </c>
      <c r="I3" s="164"/>
      <c r="J3" s="288" t="s">
        <v>21</v>
      </c>
      <c r="K3" s="290" t="s">
        <v>25</v>
      </c>
      <c r="L3" s="292" t="s">
        <v>15</v>
      </c>
      <c r="M3" s="276" t="s">
        <v>20</v>
      </c>
      <c r="N3" s="278" t="s">
        <v>13</v>
      </c>
      <c r="O3" s="274" t="s">
        <v>16</v>
      </c>
      <c r="P3" s="278" t="s">
        <v>17</v>
      </c>
    </row>
    <row r="4" spans="1:16" s="3" customFormat="1" ht="24.75" customHeight="1" x14ac:dyDescent="0.15">
      <c r="A4" s="278"/>
      <c r="B4" s="278"/>
      <c r="C4" s="275"/>
      <c r="D4" s="53" t="s">
        <v>11</v>
      </c>
      <c r="E4" s="53" t="s">
        <v>10</v>
      </c>
      <c r="F4" s="275"/>
      <c r="G4" s="285"/>
      <c r="H4" s="287"/>
      <c r="I4" s="165"/>
      <c r="J4" s="289"/>
      <c r="K4" s="291"/>
      <c r="L4" s="278"/>
      <c r="M4" s="277"/>
      <c r="N4" s="278"/>
      <c r="O4" s="275"/>
      <c r="P4" s="278"/>
    </row>
    <row r="5" spans="1:16" s="3" customFormat="1" ht="24.75" customHeight="1" x14ac:dyDescent="0.15">
      <c r="A5" s="17" t="s">
        <v>19</v>
      </c>
      <c r="B5" s="19"/>
      <c r="C5" s="17"/>
      <c r="D5" s="19"/>
      <c r="E5" s="19"/>
      <c r="F5" s="19"/>
      <c r="G5" s="19"/>
      <c r="H5" s="19"/>
      <c r="I5" s="168"/>
      <c r="J5" s="106"/>
      <c r="K5" s="33"/>
      <c r="L5" s="19">
        <f>SUM(L6:L458)</f>
        <v>0</v>
      </c>
      <c r="M5" s="19">
        <f>SUM(M6:M458)</f>
        <v>0</v>
      </c>
      <c r="N5" s="16"/>
      <c r="O5" s="16"/>
      <c r="P5" s="19"/>
    </row>
    <row r="6" spans="1:16" ht="42.75" customHeight="1" x14ac:dyDescent="0.15">
      <c r="A6" s="38">
        <v>1</v>
      </c>
      <c r="B6" s="52"/>
      <c r="C6" s="9"/>
      <c r="D6" s="52"/>
      <c r="E6" s="52"/>
      <c r="F6" s="90"/>
      <c r="G6" s="88"/>
      <c r="H6" s="89"/>
      <c r="I6" s="167"/>
      <c r="J6" s="57"/>
      <c r="K6" s="37"/>
      <c r="L6" s="52"/>
      <c r="M6" s="52"/>
      <c r="N6" s="82"/>
      <c r="O6" s="81"/>
      <c r="P6" s="50"/>
    </row>
    <row r="7" spans="1:16" ht="29.25" customHeight="1" x14ac:dyDescent="0.15">
      <c r="A7" s="52">
        <v>2</v>
      </c>
      <c r="B7" s="38"/>
      <c r="C7" s="9"/>
      <c r="D7" s="52"/>
      <c r="E7" s="52"/>
      <c r="F7" s="90"/>
      <c r="G7" s="91"/>
      <c r="H7" s="89"/>
      <c r="I7" s="167"/>
      <c r="J7" s="57"/>
      <c r="K7" s="37"/>
      <c r="L7" s="52"/>
      <c r="M7" s="52"/>
      <c r="N7" s="10"/>
      <c r="O7" s="57"/>
      <c r="P7" s="40"/>
    </row>
    <row r="8" spans="1:16" ht="39" customHeight="1" x14ac:dyDescent="0.15">
      <c r="A8" s="52">
        <v>3</v>
      </c>
      <c r="B8" s="38"/>
      <c r="C8" s="13"/>
      <c r="D8" s="38"/>
      <c r="E8" s="38"/>
      <c r="F8" s="90"/>
      <c r="G8" s="91"/>
      <c r="H8" s="89"/>
      <c r="I8" s="167"/>
      <c r="J8" s="26"/>
      <c r="K8" s="46"/>
      <c r="L8" s="38"/>
      <c r="M8" s="38"/>
      <c r="N8" s="10"/>
      <c r="O8" s="13"/>
      <c r="P8" s="40"/>
    </row>
    <row r="9" spans="1:16" ht="34.5" customHeight="1" x14ac:dyDescent="0.15">
      <c r="A9" s="38">
        <v>4</v>
      </c>
      <c r="B9" s="38"/>
      <c r="C9" s="13"/>
      <c r="D9" s="38"/>
      <c r="E9" s="38"/>
      <c r="F9" s="90"/>
      <c r="G9" s="91"/>
      <c r="H9" s="89"/>
      <c r="I9" s="167"/>
      <c r="J9" s="26"/>
      <c r="K9" s="46"/>
      <c r="L9" s="38"/>
      <c r="M9" s="38"/>
      <c r="N9" s="10"/>
      <c r="O9" s="13"/>
      <c r="P9" s="40"/>
    </row>
    <row r="10" spans="1:16" ht="34.5" customHeight="1" x14ac:dyDescent="0.15">
      <c r="A10" s="52">
        <v>5</v>
      </c>
      <c r="B10" s="38"/>
      <c r="C10" s="11"/>
      <c r="D10" s="38"/>
      <c r="E10" s="38"/>
      <c r="F10" s="90"/>
      <c r="G10" s="91"/>
      <c r="H10" s="89"/>
      <c r="I10" s="90"/>
      <c r="J10" s="7"/>
      <c r="K10" s="32"/>
      <c r="L10" s="38"/>
      <c r="M10" s="38"/>
      <c r="N10" s="21"/>
      <c r="O10" s="21"/>
      <c r="P10" s="40"/>
    </row>
    <row r="11" spans="1:16" ht="34.5" customHeight="1" x14ac:dyDescent="0.15">
      <c r="A11" s="52">
        <v>6</v>
      </c>
      <c r="B11" s="38"/>
      <c r="C11" s="11"/>
      <c r="D11" s="38"/>
      <c r="E11" s="38"/>
      <c r="F11" s="90"/>
      <c r="G11" s="91"/>
      <c r="H11" s="89"/>
      <c r="I11" s="89"/>
      <c r="J11" s="7"/>
      <c r="K11" s="32"/>
      <c r="L11" s="38"/>
      <c r="M11" s="38"/>
      <c r="N11" s="21"/>
      <c r="O11" s="21"/>
      <c r="P11" s="40"/>
    </row>
    <row r="12" spans="1:16" ht="34.5" customHeight="1" x14ac:dyDescent="0.15">
      <c r="A12" s="38">
        <v>7</v>
      </c>
      <c r="B12" s="38"/>
      <c r="C12" s="15"/>
      <c r="D12" s="36"/>
      <c r="E12" s="52"/>
      <c r="F12" s="90"/>
      <c r="G12" s="91"/>
      <c r="H12" s="89"/>
      <c r="I12" s="89"/>
      <c r="J12" s="7"/>
      <c r="K12" s="51"/>
      <c r="L12" s="52"/>
      <c r="M12" s="52"/>
      <c r="N12" s="21"/>
      <c r="O12" s="57"/>
      <c r="P12" s="40"/>
    </row>
    <row r="13" spans="1:16" ht="34.5" customHeight="1" x14ac:dyDescent="0.15">
      <c r="A13" s="52">
        <v>8</v>
      </c>
      <c r="B13" s="38"/>
      <c r="C13" s="15"/>
      <c r="D13" s="36"/>
      <c r="E13" s="52"/>
      <c r="F13" s="90"/>
      <c r="G13" s="91"/>
      <c r="H13" s="89"/>
      <c r="I13" s="89"/>
      <c r="J13" s="7"/>
      <c r="K13" s="51"/>
      <c r="L13" s="52"/>
      <c r="M13" s="52"/>
      <c r="N13" s="21"/>
      <c r="O13" s="15"/>
      <c r="P13" s="40"/>
    </row>
    <row r="14" spans="1:16" ht="34.5" customHeight="1" x14ac:dyDescent="0.15">
      <c r="A14" s="52">
        <v>9</v>
      </c>
      <c r="B14" s="38"/>
      <c r="C14" s="39"/>
      <c r="D14" s="25"/>
      <c r="E14" s="25"/>
      <c r="F14" s="90"/>
      <c r="G14" s="91"/>
      <c r="H14" s="89"/>
      <c r="I14" s="89"/>
      <c r="J14" s="26"/>
      <c r="K14" s="46"/>
      <c r="L14" s="25"/>
      <c r="M14" s="25"/>
      <c r="N14" s="39"/>
      <c r="O14" s="14"/>
      <c r="P14" s="40"/>
    </row>
    <row r="15" spans="1:16" ht="34.5" customHeight="1" x14ac:dyDescent="0.15">
      <c r="A15" s="38">
        <v>10</v>
      </c>
      <c r="B15" s="38"/>
      <c r="C15" s="39"/>
      <c r="D15" s="25"/>
      <c r="E15" s="25"/>
      <c r="F15" s="90"/>
      <c r="G15" s="91"/>
      <c r="H15" s="89"/>
      <c r="I15" s="167"/>
      <c r="J15" s="26"/>
      <c r="K15" s="46"/>
      <c r="L15" s="25"/>
      <c r="M15" s="25"/>
      <c r="N15" s="39"/>
      <c r="O15" s="14"/>
      <c r="P15" s="40"/>
    </row>
    <row r="16" spans="1:16" ht="34.5" customHeight="1" x14ac:dyDescent="0.15">
      <c r="A16" s="52">
        <v>11</v>
      </c>
      <c r="B16" s="38"/>
      <c r="C16" s="13"/>
      <c r="D16" s="38"/>
      <c r="E16" s="38"/>
      <c r="F16" s="90"/>
      <c r="G16" s="88"/>
      <c r="H16" s="89"/>
      <c r="I16" s="167"/>
      <c r="J16" s="26"/>
      <c r="K16" s="46"/>
      <c r="L16" s="38"/>
      <c r="M16" s="38"/>
      <c r="N16" s="11"/>
      <c r="O16" s="13"/>
      <c r="P16" s="40"/>
    </row>
    <row r="17" spans="1:16" ht="34.5" customHeight="1" x14ac:dyDescent="0.15">
      <c r="A17" s="52">
        <v>12</v>
      </c>
      <c r="B17" s="38"/>
      <c r="C17" s="13"/>
      <c r="D17" s="38"/>
      <c r="E17" s="38"/>
      <c r="F17" s="90"/>
      <c r="G17" s="88"/>
      <c r="H17" s="89"/>
      <c r="I17" s="167"/>
      <c r="J17" s="26"/>
      <c r="K17" s="39"/>
      <c r="L17" s="38"/>
      <c r="M17" s="38"/>
      <c r="N17" s="11"/>
      <c r="O17" s="13"/>
      <c r="P17" s="40"/>
    </row>
    <row r="18" spans="1:16" ht="34.5" customHeight="1" x14ac:dyDescent="0.15">
      <c r="A18" s="38">
        <v>13</v>
      </c>
      <c r="B18" s="38"/>
      <c r="C18" s="13"/>
      <c r="D18" s="38"/>
      <c r="E18" s="38"/>
      <c r="F18" s="90"/>
      <c r="G18" s="91"/>
      <c r="H18" s="89"/>
      <c r="I18" s="90"/>
      <c r="J18" s="26"/>
      <c r="K18" s="14"/>
      <c r="L18" s="38"/>
      <c r="M18" s="38"/>
      <c r="N18" s="13"/>
      <c r="O18" s="13"/>
      <c r="P18" s="40"/>
    </row>
    <row r="19" spans="1:16" ht="34.5" customHeight="1" x14ac:dyDescent="0.15">
      <c r="A19" s="52">
        <v>14</v>
      </c>
      <c r="B19" s="38"/>
      <c r="C19" s="13"/>
      <c r="D19" s="38"/>
      <c r="E19" s="38"/>
      <c r="F19" s="90"/>
      <c r="G19" s="91"/>
      <c r="H19" s="89"/>
      <c r="I19" s="90"/>
      <c r="J19" s="26"/>
      <c r="K19" s="14"/>
      <c r="L19" s="38"/>
      <c r="M19" s="38"/>
      <c r="N19" s="13"/>
      <c r="O19" s="13"/>
      <c r="P19" s="40"/>
    </row>
    <row r="20" spans="1:16" ht="34.5" customHeight="1" x14ac:dyDescent="0.15">
      <c r="A20" s="52">
        <v>15</v>
      </c>
      <c r="B20" s="38"/>
      <c r="C20" s="13"/>
      <c r="D20" s="38"/>
      <c r="E20" s="38"/>
      <c r="F20" s="90"/>
      <c r="G20" s="91"/>
      <c r="H20" s="89"/>
      <c r="I20" s="89"/>
      <c r="J20" s="26"/>
      <c r="K20" s="39"/>
      <c r="L20" s="38"/>
      <c r="M20" s="38"/>
      <c r="N20" s="13"/>
      <c r="O20" s="13"/>
      <c r="P20" s="40"/>
    </row>
    <row r="21" spans="1:16" ht="43.5" customHeight="1" x14ac:dyDescent="0.15">
      <c r="A21" s="38">
        <v>16</v>
      </c>
      <c r="B21" s="38"/>
      <c r="C21" s="13"/>
      <c r="D21" s="38"/>
      <c r="E21" s="38"/>
      <c r="F21" s="90"/>
      <c r="G21" s="91"/>
      <c r="H21" s="89"/>
      <c r="I21" s="89"/>
      <c r="J21" s="26"/>
      <c r="K21" s="99"/>
      <c r="L21" s="38"/>
      <c r="M21" s="38"/>
      <c r="N21" s="11"/>
      <c r="O21" s="13"/>
      <c r="P21" s="40"/>
    </row>
    <row r="22" spans="1:16" ht="33" customHeight="1" x14ac:dyDescent="0.15">
      <c r="A22" s="52">
        <v>17</v>
      </c>
      <c r="B22" s="38"/>
      <c r="C22" s="13"/>
      <c r="D22" s="38"/>
      <c r="E22" s="38"/>
      <c r="F22" s="90"/>
      <c r="G22" s="91"/>
      <c r="H22" s="89"/>
      <c r="I22" s="89"/>
      <c r="J22" s="26"/>
      <c r="K22" s="14"/>
      <c r="L22" s="38"/>
      <c r="M22" s="38"/>
      <c r="N22" s="13"/>
      <c r="O22" s="11"/>
      <c r="P22" s="40"/>
    </row>
    <row r="23" spans="1:16" ht="33.75" customHeight="1" x14ac:dyDescent="0.15">
      <c r="A23" s="52">
        <v>18</v>
      </c>
      <c r="B23" s="38"/>
      <c r="C23" s="13"/>
      <c r="D23" s="38"/>
      <c r="E23" s="38"/>
      <c r="F23" s="90"/>
      <c r="G23" s="91"/>
      <c r="H23" s="92"/>
      <c r="I23" s="167"/>
      <c r="J23" s="26"/>
      <c r="K23" s="46"/>
      <c r="L23" s="38"/>
      <c r="M23" s="38"/>
      <c r="N23" s="11"/>
      <c r="O23" s="13"/>
      <c r="P23" s="40"/>
    </row>
    <row r="24" spans="1:16" ht="54" customHeight="1" x14ac:dyDescent="0.15">
      <c r="A24" s="38">
        <v>19</v>
      </c>
      <c r="B24" s="54"/>
      <c r="C24" s="6"/>
      <c r="D24" s="54"/>
      <c r="E24" s="54"/>
      <c r="F24" s="90"/>
      <c r="G24" s="91"/>
      <c r="H24" s="92"/>
      <c r="I24" s="167"/>
      <c r="J24" s="93"/>
      <c r="K24" s="29"/>
      <c r="L24" s="54"/>
      <c r="M24" s="54"/>
      <c r="N24" s="97"/>
      <c r="O24" s="6"/>
      <c r="P24" s="40"/>
    </row>
    <row r="25" spans="1:16" ht="47.25" customHeight="1" x14ac:dyDescent="0.15">
      <c r="A25" s="52">
        <v>20</v>
      </c>
      <c r="B25" s="49"/>
      <c r="C25" s="41"/>
      <c r="D25" s="54"/>
      <c r="E25" s="54"/>
      <c r="F25" s="90"/>
      <c r="G25" s="91"/>
      <c r="H25" s="92"/>
      <c r="I25" s="167"/>
      <c r="J25" s="94"/>
      <c r="K25" s="45"/>
      <c r="L25" s="54"/>
      <c r="M25" s="54"/>
      <c r="N25" s="41"/>
      <c r="O25" s="22"/>
      <c r="P25" s="40"/>
    </row>
    <row r="26" spans="1:16" ht="42.75" customHeight="1" x14ac:dyDescent="0.15">
      <c r="A26" s="52">
        <v>21</v>
      </c>
      <c r="B26" s="38"/>
      <c r="C26" s="13"/>
      <c r="D26" s="38"/>
      <c r="E26" s="38"/>
      <c r="F26" s="90"/>
      <c r="G26" s="88"/>
      <c r="H26" s="89"/>
      <c r="I26" s="167"/>
      <c r="J26" s="26"/>
      <c r="K26" s="46"/>
      <c r="L26" s="38"/>
      <c r="M26" s="38"/>
      <c r="N26" s="11"/>
      <c r="O26" s="13"/>
      <c r="P26" s="40"/>
    </row>
    <row r="27" spans="1:16" ht="45.75" customHeight="1" x14ac:dyDescent="0.15">
      <c r="A27" s="38">
        <v>22</v>
      </c>
      <c r="B27" s="52"/>
      <c r="C27" s="11"/>
      <c r="D27" s="38"/>
      <c r="E27" s="38"/>
      <c r="F27" s="90"/>
      <c r="G27" s="91"/>
      <c r="H27" s="92"/>
      <c r="I27" s="90"/>
      <c r="J27" s="26"/>
      <c r="K27" s="39"/>
      <c r="L27" s="38"/>
      <c r="M27" s="38"/>
      <c r="N27" s="11"/>
      <c r="O27" s="11"/>
      <c r="P27" s="40"/>
    </row>
    <row r="28" spans="1:16" ht="30" customHeight="1" x14ac:dyDescent="0.15">
      <c r="A28" s="52">
        <v>23</v>
      </c>
      <c r="B28" s="52"/>
      <c r="C28" s="9"/>
      <c r="D28" s="52"/>
      <c r="E28" s="52"/>
      <c r="F28" s="90"/>
      <c r="G28" s="91"/>
      <c r="H28" s="92"/>
      <c r="I28" s="167"/>
      <c r="J28" s="57"/>
      <c r="K28" s="37"/>
      <c r="L28" s="52"/>
      <c r="M28" s="52"/>
      <c r="N28" s="11"/>
      <c r="O28" s="10"/>
      <c r="P28" s="40"/>
    </row>
    <row r="29" spans="1:16" ht="30" customHeight="1" x14ac:dyDescent="0.15">
      <c r="A29" s="52">
        <v>24</v>
      </c>
      <c r="B29" s="52"/>
      <c r="C29" s="9"/>
      <c r="D29" s="38"/>
      <c r="E29" s="38"/>
      <c r="F29" s="90"/>
      <c r="G29" s="91"/>
      <c r="H29" s="92"/>
      <c r="I29" s="167"/>
      <c r="J29" s="26"/>
      <c r="K29" s="46"/>
      <c r="L29" s="38"/>
      <c r="M29" s="38"/>
      <c r="N29" s="11"/>
      <c r="O29" s="13"/>
      <c r="P29" s="40"/>
    </row>
    <row r="30" spans="1:16" ht="43.5" customHeight="1" x14ac:dyDescent="0.15">
      <c r="A30" s="38">
        <v>25</v>
      </c>
      <c r="B30" s="52"/>
      <c r="C30" s="9"/>
      <c r="D30" s="38"/>
      <c r="E30" s="38"/>
      <c r="F30" s="90"/>
      <c r="G30" s="88"/>
      <c r="H30" s="92"/>
      <c r="I30" s="90"/>
      <c r="J30" s="94"/>
      <c r="K30" s="46"/>
      <c r="L30" s="38"/>
      <c r="M30" s="38"/>
      <c r="N30" s="11"/>
      <c r="O30" s="39"/>
      <c r="P30" s="40"/>
    </row>
    <row r="31" spans="1:16" ht="41.25" customHeight="1" x14ac:dyDescent="0.15">
      <c r="A31" s="52">
        <v>26</v>
      </c>
      <c r="B31" s="49"/>
      <c r="C31" s="6"/>
      <c r="D31" s="54"/>
      <c r="E31" s="54"/>
      <c r="F31" s="90"/>
      <c r="G31" s="91"/>
      <c r="H31" s="92"/>
      <c r="I31" s="167"/>
      <c r="J31" s="86"/>
      <c r="K31" s="45"/>
      <c r="L31" s="54"/>
      <c r="M31" s="54"/>
      <c r="N31" s="11"/>
      <c r="O31" s="6"/>
      <c r="P31" s="40"/>
    </row>
    <row r="32" spans="1:16" ht="40.5" customHeight="1" x14ac:dyDescent="0.15">
      <c r="A32" s="52">
        <v>27</v>
      </c>
      <c r="B32" s="38"/>
      <c r="C32" s="13"/>
      <c r="D32" s="38"/>
      <c r="E32" s="38"/>
      <c r="F32" s="90"/>
      <c r="G32" s="91"/>
      <c r="H32" s="92"/>
      <c r="I32" s="167"/>
      <c r="J32" s="93"/>
      <c r="K32" s="46"/>
      <c r="L32" s="38"/>
      <c r="M32" s="38"/>
      <c r="N32" s="11"/>
      <c r="O32" s="11"/>
      <c r="P32" s="40"/>
    </row>
    <row r="33" spans="1:20" ht="30.75" customHeight="1" x14ac:dyDescent="0.15">
      <c r="A33" s="38">
        <v>28</v>
      </c>
      <c r="B33" s="18"/>
      <c r="C33" s="8"/>
      <c r="D33" s="18"/>
      <c r="E33" s="18"/>
      <c r="F33" s="90"/>
      <c r="G33" s="91"/>
      <c r="H33" s="89"/>
      <c r="I33" s="167"/>
      <c r="J33" s="26"/>
      <c r="K33" s="46"/>
      <c r="L33" s="18"/>
      <c r="M33" s="18"/>
      <c r="N33" s="11"/>
      <c r="O33" s="8"/>
      <c r="P33" s="40"/>
    </row>
    <row r="34" spans="1:20" ht="43.5" customHeight="1" x14ac:dyDescent="0.15">
      <c r="A34" s="52">
        <v>29</v>
      </c>
      <c r="B34" s="49"/>
      <c r="C34" s="6"/>
      <c r="D34" s="54"/>
      <c r="E34" s="54"/>
      <c r="F34" s="90"/>
      <c r="G34" s="88"/>
      <c r="H34" s="89"/>
      <c r="I34" s="89"/>
      <c r="J34" s="94"/>
      <c r="K34" s="45"/>
      <c r="L34" s="54"/>
      <c r="M34" s="54"/>
      <c r="N34" s="95"/>
      <c r="O34" s="44"/>
      <c r="P34" s="87"/>
    </row>
    <row r="35" spans="1:20" ht="33.75" customHeight="1" x14ac:dyDescent="0.15">
      <c r="A35" s="52">
        <v>30</v>
      </c>
      <c r="B35" s="18"/>
      <c r="C35" s="13"/>
      <c r="D35" s="38"/>
      <c r="E35" s="38"/>
      <c r="F35" s="90"/>
      <c r="G35" s="91"/>
      <c r="H35" s="89"/>
      <c r="I35" s="167"/>
      <c r="J35" s="26"/>
      <c r="K35" s="46"/>
      <c r="L35" s="38"/>
      <c r="M35" s="38"/>
      <c r="N35" s="11"/>
      <c r="O35" s="13"/>
      <c r="P35" s="40"/>
    </row>
    <row r="36" spans="1:20" ht="33.75" customHeight="1" x14ac:dyDescent="0.15">
      <c r="A36" s="38">
        <v>31</v>
      </c>
      <c r="B36" s="18"/>
      <c r="C36" s="13"/>
      <c r="D36" s="38"/>
      <c r="E36" s="38"/>
      <c r="F36" s="90"/>
      <c r="G36" s="91"/>
      <c r="H36" s="89"/>
      <c r="I36" s="167"/>
      <c r="J36" s="26"/>
      <c r="K36" s="46"/>
      <c r="L36" s="38"/>
      <c r="M36" s="38"/>
      <c r="N36" s="11"/>
      <c r="O36" s="13"/>
      <c r="P36" s="40"/>
    </row>
    <row r="37" spans="1:20" ht="33.75" customHeight="1" x14ac:dyDescent="0.15">
      <c r="A37" s="52">
        <v>32</v>
      </c>
      <c r="B37" s="18"/>
      <c r="C37" s="13"/>
      <c r="D37" s="38"/>
      <c r="E37" s="38"/>
      <c r="F37" s="90"/>
      <c r="G37" s="91"/>
      <c r="H37" s="89"/>
      <c r="I37" s="167"/>
      <c r="J37" s="26"/>
      <c r="K37" s="46"/>
      <c r="L37" s="38"/>
      <c r="M37" s="38"/>
      <c r="N37" s="11"/>
      <c r="O37" s="13"/>
      <c r="P37" s="40"/>
    </row>
    <row r="38" spans="1:20" ht="33.75" customHeight="1" x14ac:dyDescent="0.15">
      <c r="A38" s="52">
        <v>33</v>
      </c>
      <c r="B38" s="52"/>
      <c r="C38" s="10"/>
      <c r="D38" s="52"/>
      <c r="E38" s="52"/>
      <c r="F38" s="90"/>
      <c r="G38" s="91"/>
      <c r="H38" s="92"/>
      <c r="I38" s="90"/>
      <c r="J38" s="57"/>
      <c r="K38" s="37"/>
      <c r="L38" s="52"/>
      <c r="M38" s="52"/>
      <c r="N38" s="10"/>
      <c r="O38" s="10"/>
      <c r="P38" s="40"/>
    </row>
    <row r="39" spans="1:20" ht="33.75" customHeight="1" x14ac:dyDescent="0.15">
      <c r="A39" s="38">
        <v>34</v>
      </c>
      <c r="B39" s="18"/>
      <c r="C39" s="13"/>
      <c r="D39" s="38"/>
      <c r="E39" s="38"/>
      <c r="F39" s="90"/>
      <c r="G39" s="91"/>
      <c r="H39" s="89"/>
      <c r="I39" s="167"/>
      <c r="J39" s="26"/>
      <c r="K39" s="46"/>
      <c r="L39" s="38"/>
      <c r="M39" s="38"/>
      <c r="N39" s="11"/>
      <c r="O39" s="13"/>
      <c r="P39" s="40"/>
    </row>
    <row r="40" spans="1:20" ht="33.75" customHeight="1" x14ac:dyDescent="0.15">
      <c r="A40" s="52">
        <v>35</v>
      </c>
      <c r="B40" s="18"/>
      <c r="C40" s="13"/>
      <c r="D40" s="38"/>
      <c r="E40" s="38"/>
      <c r="F40" s="90"/>
      <c r="G40" s="91"/>
      <c r="H40" s="89"/>
      <c r="I40" s="167"/>
      <c r="J40" s="26"/>
      <c r="K40" s="46"/>
      <c r="L40" s="38"/>
      <c r="M40" s="38"/>
      <c r="N40" s="11"/>
      <c r="O40" s="13"/>
      <c r="P40" s="40"/>
    </row>
    <row r="41" spans="1:20" ht="33.75" customHeight="1" x14ac:dyDescent="0.15">
      <c r="A41" s="52">
        <v>36</v>
      </c>
      <c r="B41" s="18"/>
      <c r="C41" s="13"/>
      <c r="D41" s="38"/>
      <c r="E41" s="38"/>
      <c r="F41" s="90"/>
      <c r="G41" s="91"/>
      <c r="H41" s="89"/>
      <c r="I41" s="167"/>
      <c r="J41" s="26"/>
      <c r="K41" s="46"/>
      <c r="L41" s="38"/>
      <c r="M41" s="38"/>
      <c r="N41" s="11"/>
      <c r="O41" s="13"/>
      <c r="P41" s="40"/>
    </row>
    <row r="42" spans="1:20" ht="33.75" customHeight="1" x14ac:dyDescent="0.15">
      <c r="A42" s="38">
        <v>37</v>
      </c>
      <c r="B42" s="18"/>
      <c r="C42" s="13"/>
      <c r="D42" s="38"/>
      <c r="E42" s="38"/>
      <c r="F42" s="90"/>
      <c r="G42" s="91"/>
      <c r="H42" s="89"/>
      <c r="I42" s="167"/>
      <c r="J42" s="26"/>
      <c r="K42" s="46"/>
      <c r="L42" s="38"/>
      <c r="M42" s="38"/>
      <c r="N42" s="11"/>
      <c r="O42" s="13"/>
      <c r="P42" s="40"/>
    </row>
    <row r="43" spans="1:20" ht="45.75" customHeight="1" x14ac:dyDescent="0.15">
      <c r="A43" s="52">
        <v>38</v>
      </c>
      <c r="B43" s="38"/>
      <c r="C43" s="13"/>
      <c r="D43" s="38"/>
      <c r="E43" s="38"/>
      <c r="F43" s="90"/>
      <c r="G43" s="91"/>
      <c r="H43" s="92"/>
      <c r="I43" s="90"/>
      <c r="J43" s="26"/>
      <c r="K43" s="46"/>
      <c r="L43" s="38"/>
      <c r="M43" s="38"/>
      <c r="N43" s="20"/>
      <c r="O43" s="13"/>
      <c r="P43" s="40"/>
    </row>
    <row r="44" spans="1:20" ht="31.5" customHeight="1" x14ac:dyDescent="0.15">
      <c r="A44" s="52">
        <v>39</v>
      </c>
      <c r="B44" s="18"/>
      <c r="C44" s="11"/>
      <c r="D44" s="38"/>
      <c r="E44" s="38"/>
      <c r="F44" s="90"/>
      <c r="G44" s="91"/>
      <c r="H44" s="92"/>
      <c r="I44" s="167"/>
      <c r="J44" s="26"/>
      <c r="K44" s="46"/>
      <c r="L44" s="38"/>
      <c r="M44" s="38"/>
      <c r="N44" s="13"/>
      <c r="O44" s="13"/>
      <c r="P44" s="40"/>
    </row>
    <row r="45" spans="1:20" ht="29.25" customHeight="1" x14ac:dyDescent="0.15">
      <c r="A45" s="38">
        <v>40</v>
      </c>
      <c r="B45" s="18"/>
      <c r="C45" s="11"/>
      <c r="D45" s="38"/>
      <c r="E45" s="38"/>
      <c r="F45" s="90"/>
      <c r="G45" s="38"/>
      <c r="H45" s="38"/>
      <c r="I45" s="38"/>
      <c r="J45" s="107"/>
      <c r="K45" s="45"/>
      <c r="L45" s="54"/>
      <c r="M45" s="54"/>
      <c r="N45" s="44"/>
      <c r="O45" s="55"/>
      <c r="P45" s="40"/>
      <c r="Q45" s="38"/>
      <c r="R45" s="13"/>
      <c r="S45" s="13"/>
      <c r="T45" s="40"/>
    </row>
    <row r="46" spans="1:20" ht="29.25" customHeight="1" x14ac:dyDescent="0.15">
      <c r="A46" s="52">
        <v>41</v>
      </c>
      <c r="B46" s="38"/>
      <c r="C46" s="13"/>
      <c r="D46" s="38"/>
      <c r="E46" s="38"/>
      <c r="F46" s="90"/>
      <c r="G46" s="91"/>
      <c r="H46" s="92"/>
      <c r="I46" s="167"/>
      <c r="J46" s="26"/>
      <c r="K46" s="43"/>
      <c r="L46" s="38"/>
      <c r="M46" s="38"/>
      <c r="N46" s="11"/>
      <c r="O46" s="11"/>
      <c r="P46" s="40"/>
    </row>
    <row r="47" spans="1:20" ht="47.25" customHeight="1" x14ac:dyDescent="0.15">
      <c r="A47" s="38">
        <v>42</v>
      </c>
      <c r="B47" s="52"/>
      <c r="C47" s="9"/>
      <c r="D47" s="52"/>
      <c r="E47" s="52"/>
      <c r="F47" s="90"/>
      <c r="G47" s="91"/>
      <c r="H47" s="96"/>
      <c r="I47" s="90"/>
      <c r="J47" s="57"/>
      <c r="K47" s="37"/>
      <c r="L47" s="52"/>
      <c r="M47" s="52"/>
      <c r="N47" s="82"/>
      <c r="O47" s="81"/>
      <c r="P47" s="50"/>
    </row>
    <row r="48" spans="1:20" ht="31.5" customHeight="1" x14ac:dyDescent="0.15">
      <c r="A48" s="52">
        <v>43</v>
      </c>
      <c r="B48" s="52"/>
      <c r="C48" s="13"/>
      <c r="D48" s="38"/>
      <c r="E48" s="38"/>
      <c r="F48" s="90"/>
      <c r="G48" s="91"/>
      <c r="H48" s="92"/>
      <c r="I48" s="167"/>
      <c r="J48" s="57"/>
      <c r="K48" s="37"/>
      <c r="L48" s="38"/>
      <c r="M48" s="38"/>
      <c r="N48" s="11"/>
      <c r="O48" s="13"/>
      <c r="P48" s="40"/>
    </row>
    <row r="49" spans="1:16" ht="31.5" customHeight="1" x14ac:dyDescent="0.15">
      <c r="A49" s="38">
        <v>44</v>
      </c>
      <c r="B49" s="52"/>
      <c r="C49" s="11"/>
      <c r="D49" s="38"/>
      <c r="E49" s="38"/>
      <c r="F49" s="90"/>
      <c r="G49" s="91"/>
      <c r="H49" s="92"/>
      <c r="I49" s="90"/>
      <c r="J49" s="26"/>
      <c r="K49" s="39"/>
      <c r="L49" s="38"/>
      <c r="M49" s="38"/>
      <c r="N49" s="11"/>
      <c r="O49" s="11"/>
      <c r="P49" s="40"/>
    </row>
    <row r="50" spans="1:16" ht="42.75" customHeight="1" x14ac:dyDescent="0.15">
      <c r="A50" s="52">
        <v>45</v>
      </c>
      <c r="B50" s="52"/>
      <c r="C50" s="11"/>
      <c r="D50" s="38"/>
      <c r="E50" s="38"/>
      <c r="F50" s="90"/>
      <c r="G50" s="38"/>
      <c r="H50" s="40"/>
      <c r="I50" s="59"/>
      <c r="J50" s="26"/>
      <c r="K50" s="39"/>
      <c r="L50" s="38"/>
      <c r="M50" s="38"/>
      <c r="N50" s="11"/>
      <c r="O50" s="11"/>
      <c r="P50" s="40"/>
    </row>
    <row r="51" spans="1:16" ht="52.5" customHeight="1" x14ac:dyDescent="0.15">
      <c r="A51" s="38">
        <v>46</v>
      </c>
      <c r="B51" s="52"/>
      <c r="C51" s="13"/>
      <c r="D51" s="38"/>
      <c r="E51" s="38"/>
      <c r="F51" s="90"/>
      <c r="G51" s="91"/>
      <c r="H51" s="92"/>
      <c r="I51" s="167"/>
      <c r="J51" s="26"/>
      <c r="K51" s="37"/>
      <c r="L51" s="38"/>
      <c r="M51" s="38"/>
      <c r="N51" s="11"/>
      <c r="O51" s="13"/>
      <c r="P51" s="40"/>
    </row>
    <row r="52" spans="1:16" ht="49.5" customHeight="1" x14ac:dyDescent="0.15">
      <c r="A52" s="52">
        <v>47</v>
      </c>
      <c r="B52" s="52"/>
      <c r="C52" s="10"/>
      <c r="D52" s="52"/>
      <c r="E52" s="52"/>
      <c r="F52" s="90"/>
      <c r="G52" s="91"/>
      <c r="H52" s="92"/>
      <c r="I52" s="167"/>
      <c r="J52" s="85"/>
      <c r="K52" s="67"/>
      <c r="L52" s="52"/>
      <c r="M52" s="52"/>
      <c r="N52" s="10"/>
      <c r="O52" s="10"/>
      <c r="P52" s="40"/>
    </row>
    <row r="53" spans="1:16" ht="30.75" customHeight="1" x14ac:dyDescent="0.15">
      <c r="A53" s="38">
        <v>48</v>
      </c>
      <c r="B53" s="52"/>
      <c r="C53" s="11"/>
      <c r="D53" s="38"/>
      <c r="E53" s="38"/>
      <c r="F53" s="90"/>
      <c r="G53" s="91"/>
      <c r="H53" s="92"/>
      <c r="I53" s="167"/>
      <c r="J53" s="26"/>
      <c r="K53" s="39"/>
      <c r="L53" s="38"/>
      <c r="M53" s="38"/>
      <c r="N53" s="11"/>
      <c r="O53" s="13"/>
      <c r="P53" s="40"/>
    </row>
    <row r="54" spans="1:16" ht="30.75" customHeight="1" x14ac:dyDescent="0.15">
      <c r="A54" s="52">
        <v>49</v>
      </c>
      <c r="B54" s="52"/>
      <c r="C54" s="11"/>
      <c r="D54" s="38"/>
      <c r="E54" s="38"/>
      <c r="F54" s="90"/>
      <c r="G54" s="91"/>
      <c r="H54" s="92"/>
      <c r="I54" s="90"/>
      <c r="J54" s="85"/>
      <c r="K54" s="39"/>
      <c r="L54" s="38"/>
      <c r="M54" s="38"/>
      <c r="N54" s="11"/>
      <c r="O54" s="34"/>
      <c r="P54" s="40"/>
    </row>
    <row r="55" spans="1:16" ht="47.25" customHeight="1" x14ac:dyDescent="0.15">
      <c r="A55" s="38">
        <v>50</v>
      </c>
      <c r="B55" s="52"/>
      <c r="C55" s="11"/>
      <c r="D55" s="38"/>
      <c r="E55" s="38"/>
      <c r="F55" s="90"/>
      <c r="G55" s="91"/>
      <c r="H55" s="92"/>
      <c r="I55" s="90"/>
      <c r="J55" s="26"/>
      <c r="K55" s="39"/>
      <c r="L55" s="38"/>
      <c r="M55" s="38"/>
      <c r="N55" s="11"/>
      <c r="O55" s="11"/>
      <c r="P55" s="40"/>
    </row>
    <row r="56" spans="1:16" ht="31.5" customHeight="1" x14ac:dyDescent="0.15">
      <c r="A56" s="52">
        <v>51</v>
      </c>
      <c r="B56" s="52"/>
      <c r="C56" s="9"/>
      <c r="D56" s="52"/>
      <c r="E56" s="52"/>
      <c r="F56" s="90"/>
      <c r="G56" s="91"/>
      <c r="H56" s="92"/>
      <c r="I56" s="89"/>
      <c r="J56" s="57"/>
      <c r="K56" s="30"/>
      <c r="L56" s="52"/>
      <c r="M56" s="52"/>
      <c r="N56" s="24"/>
      <c r="O56" s="9"/>
      <c r="P56" s="40"/>
    </row>
    <row r="57" spans="1:16" ht="31.5" customHeight="1" x14ac:dyDescent="0.15">
      <c r="A57" s="38">
        <v>52</v>
      </c>
      <c r="B57" s="52"/>
      <c r="C57" s="9"/>
      <c r="D57" s="52"/>
      <c r="E57" s="52"/>
      <c r="F57" s="90"/>
      <c r="G57" s="91"/>
      <c r="H57" s="92"/>
      <c r="I57" s="89"/>
      <c r="J57" s="57"/>
      <c r="K57" s="51"/>
      <c r="L57" s="52"/>
      <c r="M57" s="52"/>
      <c r="N57" s="24"/>
      <c r="O57" s="9"/>
      <c r="P57" s="40"/>
    </row>
    <row r="58" spans="1:16" ht="38.25" customHeight="1" x14ac:dyDescent="0.15">
      <c r="A58" s="52">
        <v>53</v>
      </c>
      <c r="B58" s="52"/>
      <c r="C58" s="9"/>
      <c r="D58" s="52"/>
      <c r="E58" s="52"/>
      <c r="F58" s="90"/>
      <c r="G58" s="91"/>
      <c r="H58" s="92"/>
      <c r="I58" s="89"/>
      <c r="J58" s="57"/>
      <c r="K58" s="51"/>
      <c r="L58" s="52"/>
      <c r="M58" s="52"/>
      <c r="N58" s="24"/>
      <c r="O58" s="9"/>
      <c r="P58" s="40"/>
    </row>
    <row r="59" spans="1:16" ht="30" customHeight="1" x14ac:dyDescent="0.15">
      <c r="A59" s="38">
        <v>54</v>
      </c>
      <c r="B59" s="52"/>
      <c r="C59" s="9"/>
      <c r="D59" s="52"/>
      <c r="E59" s="38"/>
      <c r="F59" s="90"/>
      <c r="G59" s="91"/>
      <c r="H59" s="92"/>
      <c r="I59" s="90"/>
      <c r="J59" s="93"/>
      <c r="K59" s="99"/>
      <c r="L59" s="38"/>
      <c r="M59" s="38"/>
      <c r="N59" s="23"/>
      <c r="O59" s="9"/>
      <c r="P59" s="40"/>
    </row>
    <row r="60" spans="1:16" ht="42.75" customHeight="1" x14ac:dyDescent="0.15">
      <c r="A60" s="52">
        <v>55</v>
      </c>
      <c r="B60" s="52"/>
      <c r="C60" s="9"/>
      <c r="D60" s="52"/>
      <c r="E60" s="38"/>
      <c r="F60" s="90"/>
      <c r="G60" s="91"/>
      <c r="H60" s="92"/>
      <c r="I60" s="89"/>
      <c r="J60" s="57"/>
      <c r="K60" s="31"/>
      <c r="L60" s="38"/>
      <c r="M60" s="38"/>
      <c r="N60" s="24"/>
      <c r="O60" s="9"/>
      <c r="P60" s="40"/>
    </row>
    <row r="61" spans="1:16" ht="64.5" customHeight="1" x14ac:dyDescent="0.15">
      <c r="A61" s="38">
        <v>56</v>
      </c>
      <c r="B61" s="52"/>
      <c r="C61" s="9"/>
      <c r="D61" s="59"/>
      <c r="E61" s="59"/>
      <c r="F61" s="90"/>
      <c r="G61" s="91"/>
      <c r="H61" s="92"/>
      <c r="I61" s="90"/>
      <c r="J61" s="57"/>
      <c r="K61" s="51"/>
      <c r="L61" s="59"/>
      <c r="M61" s="59"/>
      <c r="N61" s="20"/>
      <c r="O61" s="26"/>
      <c r="P61" s="40"/>
    </row>
    <row r="62" spans="1:16" ht="64.5" customHeight="1" x14ac:dyDescent="0.15">
      <c r="A62" s="52">
        <v>57</v>
      </c>
      <c r="B62" s="52"/>
      <c r="C62" s="9"/>
      <c r="D62" s="52"/>
      <c r="E62" s="52"/>
      <c r="F62" s="90"/>
      <c r="G62" s="91"/>
      <c r="H62" s="92"/>
      <c r="I62" s="90"/>
      <c r="J62" s="57"/>
      <c r="K62" s="51"/>
      <c r="L62" s="52"/>
      <c r="M62" s="52"/>
      <c r="N62" s="20"/>
      <c r="O62" s="9"/>
      <c r="P62" s="40"/>
    </row>
    <row r="63" spans="1:16" ht="35.25" customHeight="1" x14ac:dyDescent="0.15">
      <c r="A63" s="38">
        <v>58</v>
      </c>
      <c r="B63" s="52"/>
      <c r="C63" s="13"/>
      <c r="D63" s="38"/>
      <c r="E63" s="38"/>
      <c r="F63" s="90"/>
      <c r="G63" s="91"/>
      <c r="H63" s="92"/>
      <c r="I63" s="89"/>
      <c r="J63" s="57"/>
      <c r="K63" s="31"/>
      <c r="L63" s="38"/>
      <c r="M63" s="38"/>
      <c r="N63" s="24"/>
      <c r="O63" s="13"/>
      <c r="P63" s="40"/>
    </row>
    <row r="64" spans="1:16" ht="45" customHeight="1" x14ac:dyDescent="0.15">
      <c r="A64" s="52">
        <v>59</v>
      </c>
      <c r="B64" s="52"/>
      <c r="C64" s="9"/>
      <c r="D64" s="52"/>
      <c r="E64" s="52"/>
      <c r="F64" s="90"/>
      <c r="G64" s="91"/>
      <c r="H64" s="92"/>
      <c r="I64" s="89"/>
      <c r="J64" s="57"/>
      <c r="K64" s="51"/>
      <c r="L64" s="52"/>
      <c r="M64" s="52"/>
      <c r="N64" s="24"/>
      <c r="O64" s="9"/>
      <c r="P64" s="40"/>
    </row>
    <row r="65" spans="1:16" ht="65.25" customHeight="1" x14ac:dyDescent="0.15">
      <c r="A65" s="38">
        <v>60</v>
      </c>
      <c r="B65" s="52"/>
      <c r="C65" s="9"/>
      <c r="D65" s="52"/>
      <c r="E65" s="52"/>
      <c r="F65" s="90"/>
      <c r="G65" s="91"/>
      <c r="H65" s="92"/>
      <c r="I65" s="90"/>
      <c r="J65" s="57"/>
      <c r="K65" s="51"/>
      <c r="L65" s="52"/>
      <c r="M65" s="52"/>
      <c r="N65" s="20"/>
      <c r="O65" s="9"/>
      <c r="P65" s="40"/>
    </row>
    <row r="66" spans="1:16" ht="54.75" customHeight="1" x14ac:dyDescent="0.15">
      <c r="A66" s="52">
        <v>61</v>
      </c>
      <c r="B66" s="52"/>
      <c r="C66" s="9"/>
      <c r="D66" s="52"/>
      <c r="E66" s="38"/>
      <c r="F66" s="90"/>
      <c r="G66" s="91"/>
      <c r="H66" s="92"/>
      <c r="I66" s="89"/>
      <c r="J66" s="57"/>
      <c r="K66" s="39"/>
      <c r="L66" s="38"/>
      <c r="M66" s="38"/>
      <c r="N66" s="24"/>
      <c r="O66" s="9"/>
      <c r="P66" s="40"/>
    </row>
    <row r="67" spans="1:16" ht="32.25" customHeight="1" x14ac:dyDescent="0.15">
      <c r="A67" s="38">
        <v>62</v>
      </c>
      <c r="B67" s="61"/>
      <c r="C67" s="9"/>
      <c r="D67" s="52"/>
      <c r="E67" s="52"/>
      <c r="F67" s="90"/>
      <c r="G67" s="91"/>
      <c r="H67" s="92"/>
      <c r="I67" s="167"/>
      <c r="J67" s="83"/>
      <c r="K67" s="77"/>
      <c r="L67" s="78"/>
      <c r="M67" s="78"/>
      <c r="N67" s="79"/>
      <c r="O67" s="12"/>
      <c r="P67" s="47"/>
    </row>
    <row r="68" spans="1:16" ht="32.25" customHeight="1" x14ac:dyDescent="0.15">
      <c r="A68" s="52">
        <v>63</v>
      </c>
      <c r="B68" s="61"/>
      <c r="C68" s="60"/>
      <c r="D68" s="61"/>
      <c r="E68" s="61"/>
      <c r="F68" s="90"/>
      <c r="G68" s="91"/>
      <c r="H68" s="92"/>
      <c r="I68" s="167"/>
      <c r="J68" s="57"/>
      <c r="K68" s="37"/>
      <c r="L68" s="62"/>
      <c r="M68" s="62"/>
      <c r="N68" s="11"/>
      <c r="O68" s="60"/>
      <c r="P68" s="40"/>
    </row>
    <row r="69" spans="1:16" ht="42.75" customHeight="1" x14ac:dyDescent="0.15">
      <c r="A69" s="38">
        <v>64</v>
      </c>
      <c r="B69" s="61"/>
      <c r="C69" s="64"/>
      <c r="D69" s="65"/>
      <c r="E69" s="65"/>
      <c r="F69" s="90"/>
      <c r="G69" s="91"/>
      <c r="H69" s="92"/>
      <c r="I69" s="90"/>
      <c r="J69" s="26"/>
      <c r="K69" s="67"/>
      <c r="L69" s="68"/>
      <c r="M69" s="68"/>
      <c r="N69" s="11"/>
      <c r="O69" s="64"/>
      <c r="P69" s="40"/>
    </row>
    <row r="70" spans="1:16" ht="33.75" customHeight="1" x14ac:dyDescent="0.15">
      <c r="A70" s="52">
        <v>65</v>
      </c>
      <c r="B70" s="61"/>
      <c r="C70" s="64"/>
      <c r="D70" s="65"/>
      <c r="E70" s="65"/>
      <c r="F70" s="90"/>
      <c r="G70" s="91"/>
      <c r="H70" s="92"/>
      <c r="I70" s="167"/>
      <c r="J70" s="100"/>
      <c r="K70" s="69"/>
      <c r="L70" s="68"/>
      <c r="M70" s="68"/>
      <c r="N70" s="101"/>
      <c r="O70" s="64"/>
      <c r="P70" s="40"/>
    </row>
    <row r="71" spans="1:16" ht="57.75" customHeight="1" x14ac:dyDescent="0.15">
      <c r="A71" s="38">
        <v>66</v>
      </c>
      <c r="B71" s="61"/>
      <c r="C71" s="64"/>
      <c r="D71" s="70"/>
      <c r="E71" s="65"/>
      <c r="F71" s="90"/>
      <c r="G71" s="91"/>
      <c r="H71" s="92"/>
      <c r="I71" s="167"/>
      <c r="J71" s="85"/>
      <c r="K71" s="37"/>
      <c r="L71" s="68"/>
      <c r="M71" s="68"/>
      <c r="N71" s="11"/>
      <c r="O71" s="71"/>
      <c r="P71" s="40"/>
    </row>
    <row r="72" spans="1:16" ht="54.75" customHeight="1" x14ac:dyDescent="0.15">
      <c r="A72" s="52">
        <v>67</v>
      </c>
      <c r="B72" s="61"/>
      <c r="C72" s="71"/>
      <c r="D72" s="70"/>
      <c r="E72" s="65"/>
      <c r="F72" s="90"/>
      <c r="G72" s="91"/>
      <c r="H72" s="92"/>
      <c r="I72" s="89"/>
      <c r="J72" s="148"/>
      <c r="K72" s="147"/>
      <c r="L72" s="68"/>
      <c r="M72" s="68"/>
      <c r="N72" s="10"/>
      <c r="O72" s="64"/>
      <c r="P72" s="40"/>
    </row>
    <row r="73" spans="1:16" ht="39.75" customHeight="1" x14ac:dyDescent="0.15">
      <c r="A73" s="38">
        <v>68</v>
      </c>
      <c r="B73" s="61"/>
      <c r="C73" s="71"/>
      <c r="D73" s="70"/>
      <c r="E73" s="65"/>
      <c r="F73" s="90"/>
      <c r="G73" s="91"/>
      <c r="H73" s="92"/>
      <c r="I73" s="167"/>
      <c r="J73" s="85"/>
      <c r="K73" s="67"/>
      <c r="L73" s="68"/>
      <c r="M73" s="68"/>
      <c r="N73" s="10"/>
      <c r="O73" s="64"/>
      <c r="P73" s="40"/>
    </row>
    <row r="74" spans="1:16" ht="39.75" customHeight="1" x14ac:dyDescent="0.15">
      <c r="A74" s="52">
        <v>69</v>
      </c>
      <c r="B74" s="61"/>
      <c r="C74" s="74"/>
      <c r="D74" s="65"/>
      <c r="E74" s="65"/>
      <c r="F74" s="90"/>
      <c r="G74" s="91"/>
      <c r="H74" s="92"/>
      <c r="I74" s="90"/>
      <c r="J74" s="98"/>
      <c r="K74" s="67"/>
      <c r="L74" s="68"/>
      <c r="M74" s="68"/>
      <c r="N74" s="66"/>
      <c r="O74" s="64"/>
      <c r="P74" s="40"/>
    </row>
    <row r="75" spans="1:16" ht="57" customHeight="1" x14ac:dyDescent="0.15">
      <c r="A75" s="38">
        <v>70</v>
      </c>
      <c r="B75" s="61"/>
      <c r="C75" s="74"/>
      <c r="D75" s="65"/>
      <c r="E75" s="65"/>
      <c r="F75" s="90"/>
      <c r="G75" s="88"/>
      <c r="H75" s="89"/>
      <c r="I75" s="167"/>
      <c r="J75" s="85"/>
      <c r="K75" s="75"/>
      <c r="L75" s="68"/>
      <c r="M75" s="68"/>
      <c r="N75" s="66"/>
      <c r="O75" s="64"/>
      <c r="P75" s="40"/>
    </row>
    <row r="76" spans="1:16" ht="30.75" customHeight="1" x14ac:dyDescent="0.15">
      <c r="A76" s="52">
        <v>71</v>
      </c>
      <c r="B76" s="61"/>
      <c r="C76" s="74"/>
      <c r="D76" s="65"/>
      <c r="E76" s="65"/>
      <c r="F76" s="90"/>
      <c r="G76" s="88"/>
      <c r="H76" s="89"/>
      <c r="I76" s="167"/>
      <c r="J76" s="85"/>
      <c r="K76" s="67"/>
      <c r="L76" s="68"/>
      <c r="M76" s="68"/>
      <c r="N76" s="66"/>
      <c r="O76" s="64"/>
      <c r="P76" s="40"/>
    </row>
    <row r="77" spans="1:16" ht="30.75" customHeight="1" x14ac:dyDescent="0.15">
      <c r="A77" s="38">
        <v>72</v>
      </c>
      <c r="B77" s="61"/>
      <c r="C77" s="73"/>
      <c r="D77" s="65"/>
      <c r="E77" s="65"/>
      <c r="F77" s="90"/>
      <c r="G77" s="91"/>
      <c r="H77" s="92"/>
      <c r="I77" s="90"/>
      <c r="J77" s="85"/>
      <c r="K77" s="39"/>
      <c r="L77" s="68"/>
      <c r="M77" s="68"/>
      <c r="N77" s="76"/>
      <c r="O77" s="34"/>
      <c r="P77" s="40"/>
    </row>
    <row r="78" spans="1:16" ht="28.5" customHeight="1" x14ac:dyDescent="0.15">
      <c r="A78" s="52">
        <v>73</v>
      </c>
      <c r="B78" s="61"/>
      <c r="C78" s="73"/>
      <c r="D78" s="65"/>
      <c r="E78" s="65"/>
      <c r="F78" s="90"/>
      <c r="G78" s="65"/>
      <c r="H78" s="65"/>
      <c r="I78" s="90"/>
      <c r="J78" s="85"/>
      <c r="K78" s="69"/>
      <c r="L78" s="68"/>
      <c r="M78" s="68"/>
      <c r="N78" s="72"/>
      <c r="O78" s="73"/>
      <c r="P78" s="40"/>
    </row>
    <row r="79" spans="1:16" ht="32.25" customHeight="1" x14ac:dyDescent="0.15">
      <c r="A79" s="38">
        <v>74</v>
      </c>
      <c r="B79" s="61"/>
      <c r="C79" s="73"/>
      <c r="D79" s="65"/>
      <c r="E79" s="65"/>
      <c r="F79" s="90"/>
      <c r="G79" s="91"/>
      <c r="H79" s="92"/>
      <c r="I79" s="167"/>
      <c r="J79" s="26"/>
      <c r="K79" s="39"/>
      <c r="L79" s="68"/>
      <c r="M79" s="68"/>
      <c r="N79" s="63"/>
      <c r="O79" s="73"/>
      <c r="P79" s="40"/>
    </row>
    <row r="80" spans="1:16" ht="42" customHeight="1" x14ac:dyDescent="0.15">
      <c r="A80" s="52">
        <v>75</v>
      </c>
      <c r="B80" s="61"/>
      <c r="C80" s="73"/>
      <c r="D80" s="65"/>
      <c r="E80" s="65"/>
      <c r="F80" s="90"/>
      <c r="G80" s="91"/>
      <c r="H80" s="92"/>
      <c r="I80" s="90"/>
      <c r="J80" s="26"/>
      <c r="K80" s="39"/>
      <c r="L80" s="68"/>
      <c r="M80" s="68"/>
      <c r="N80" s="11"/>
      <c r="O80" s="34"/>
      <c r="P80" s="40"/>
    </row>
    <row r="81" spans="1:16" ht="43.5" customHeight="1" x14ac:dyDescent="0.15">
      <c r="A81" s="38">
        <v>76</v>
      </c>
      <c r="B81" s="61"/>
      <c r="C81" s="60"/>
      <c r="D81" s="61"/>
      <c r="E81" s="61"/>
      <c r="F81" s="90"/>
      <c r="G81" s="91"/>
      <c r="H81" s="92"/>
      <c r="I81" s="89"/>
      <c r="J81" s="57"/>
      <c r="K81" s="67"/>
      <c r="L81" s="62"/>
      <c r="M81" s="62"/>
      <c r="N81" s="24"/>
      <c r="O81" s="60"/>
      <c r="P81" s="40"/>
    </row>
    <row r="82" spans="1:16" ht="33" customHeight="1" x14ac:dyDescent="0.15">
      <c r="A82" s="52">
        <v>77</v>
      </c>
      <c r="B82" s="61"/>
      <c r="C82" s="73"/>
      <c r="D82" s="65"/>
      <c r="E82" s="65"/>
      <c r="F82" s="90"/>
      <c r="G82" s="91"/>
      <c r="H82" s="92"/>
      <c r="I82" s="89"/>
      <c r="J82" s="57"/>
      <c r="K82" s="67"/>
      <c r="L82" s="68"/>
      <c r="M82" s="68"/>
      <c r="N82" s="24"/>
      <c r="O82" s="73"/>
      <c r="P82" s="40"/>
    </row>
    <row r="83" spans="1:16" ht="33" customHeight="1" x14ac:dyDescent="0.15">
      <c r="A83" s="38">
        <v>78</v>
      </c>
      <c r="B83" s="61"/>
      <c r="C83" s="73"/>
      <c r="D83" s="65"/>
      <c r="E83" s="65"/>
      <c r="F83" s="90"/>
      <c r="G83" s="91"/>
      <c r="H83" s="92"/>
      <c r="I83" s="89"/>
      <c r="J83" s="57"/>
      <c r="K83" s="69"/>
      <c r="L83" s="68"/>
      <c r="M83" s="68"/>
      <c r="N83" s="24"/>
      <c r="O83" s="73"/>
      <c r="P83" s="40"/>
    </row>
    <row r="84" spans="1:16" ht="61.5" customHeight="1" x14ac:dyDescent="0.15">
      <c r="A84" s="52">
        <v>79</v>
      </c>
      <c r="B84" s="61"/>
      <c r="C84" s="73"/>
      <c r="D84" s="65"/>
      <c r="E84" s="65"/>
      <c r="F84" s="90"/>
      <c r="G84" s="91"/>
      <c r="H84" s="92"/>
      <c r="I84" s="89"/>
      <c r="J84" s="57"/>
      <c r="K84" s="51"/>
      <c r="L84" s="68"/>
      <c r="M84" s="68"/>
      <c r="N84" s="24"/>
      <c r="O84" s="73"/>
      <c r="P84" s="40"/>
    </row>
    <row r="85" spans="1:16" ht="68.25" customHeight="1" x14ac:dyDescent="0.15">
      <c r="A85" s="38">
        <v>80</v>
      </c>
      <c r="B85" s="61"/>
      <c r="C85" s="60"/>
      <c r="D85" s="61"/>
      <c r="E85" s="61"/>
      <c r="F85" s="90"/>
      <c r="G85" s="91"/>
      <c r="H85" s="92"/>
      <c r="I85" s="90"/>
      <c r="J85" s="57"/>
      <c r="K85" s="51"/>
      <c r="L85" s="52"/>
      <c r="M85" s="52"/>
      <c r="N85" s="20"/>
      <c r="O85" s="60"/>
      <c r="P85" s="40"/>
    </row>
    <row r="86" spans="1:16" ht="48" customHeight="1" x14ac:dyDescent="0.15">
      <c r="A86" s="52">
        <v>81</v>
      </c>
      <c r="B86" s="61"/>
      <c r="C86" s="73"/>
      <c r="D86" s="65"/>
      <c r="E86" s="65"/>
      <c r="F86" s="90"/>
      <c r="G86" s="91"/>
      <c r="H86" s="92"/>
      <c r="I86" s="89"/>
      <c r="J86" s="57"/>
      <c r="K86" s="67"/>
      <c r="L86" s="68"/>
      <c r="M86" s="68"/>
      <c r="N86" s="76"/>
      <c r="O86" s="73"/>
      <c r="P86" s="40"/>
    </row>
    <row r="87" spans="1:16" ht="31.5" customHeight="1" x14ac:dyDescent="0.15">
      <c r="A87" s="38">
        <v>82</v>
      </c>
      <c r="B87" s="61"/>
      <c r="C87" s="73"/>
      <c r="D87" s="65"/>
      <c r="E87" s="65"/>
      <c r="F87" s="90"/>
      <c r="G87" s="91"/>
      <c r="H87" s="92"/>
      <c r="I87" s="89"/>
      <c r="J87" s="57"/>
      <c r="K87" s="69"/>
      <c r="L87" s="68"/>
      <c r="M87" s="68"/>
      <c r="N87" s="24"/>
      <c r="O87" s="73"/>
      <c r="P87" s="40"/>
    </row>
    <row r="88" spans="1:16" ht="68.25" customHeight="1" x14ac:dyDescent="0.15">
      <c r="A88" s="52">
        <v>83</v>
      </c>
      <c r="B88" s="61"/>
      <c r="C88" s="73"/>
      <c r="D88" s="65"/>
      <c r="E88" s="65"/>
      <c r="F88" s="90"/>
      <c r="G88" s="91"/>
      <c r="H88" s="92"/>
      <c r="I88" s="90"/>
      <c r="J88" s="57"/>
      <c r="K88" s="51"/>
      <c r="L88" s="52"/>
      <c r="M88" s="52"/>
      <c r="N88" s="20"/>
      <c r="O88" s="73"/>
      <c r="P88" s="40"/>
    </row>
    <row r="89" spans="1:16" ht="31.5" customHeight="1" x14ac:dyDescent="0.15">
      <c r="A89" s="38">
        <v>84</v>
      </c>
      <c r="B89" s="61"/>
      <c r="C89" s="60"/>
      <c r="D89" s="61"/>
      <c r="E89" s="61"/>
      <c r="F89" s="90"/>
      <c r="G89" s="91"/>
      <c r="H89" s="92"/>
      <c r="I89" s="89"/>
      <c r="J89" s="57"/>
      <c r="K89" s="69"/>
      <c r="L89" s="62"/>
      <c r="M89" s="62"/>
      <c r="N89" s="24"/>
      <c r="O89" s="60"/>
      <c r="P89" s="40"/>
    </row>
    <row r="90" spans="1:16" ht="54" customHeight="1" x14ac:dyDescent="0.15">
      <c r="A90" s="52">
        <v>85</v>
      </c>
      <c r="B90" s="61"/>
      <c r="C90" s="74"/>
      <c r="D90" s="65"/>
      <c r="E90" s="65"/>
      <c r="F90" s="90"/>
      <c r="G90" s="91"/>
      <c r="H90" s="92"/>
      <c r="I90" s="38"/>
      <c r="J90" s="93"/>
      <c r="K90" s="37"/>
      <c r="L90" s="68"/>
      <c r="M90" s="68"/>
      <c r="N90" s="72"/>
      <c r="O90" s="64"/>
      <c r="P90" s="40"/>
    </row>
    <row r="91" spans="1:16" ht="54" customHeight="1" x14ac:dyDescent="0.15">
      <c r="A91" s="38">
        <v>86</v>
      </c>
      <c r="B91" s="61"/>
      <c r="C91" s="74"/>
      <c r="D91" s="65"/>
      <c r="E91" s="65"/>
      <c r="F91" s="90"/>
      <c r="G91" s="91"/>
      <c r="H91" s="92"/>
      <c r="I91" s="38"/>
      <c r="J91" s="93"/>
      <c r="K91" s="37"/>
      <c r="L91" s="68"/>
      <c r="M91" s="68"/>
      <c r="N91" s="72"/>
      <c r="O91" s="64"/>
      <c r="P91" s="40"/>
    </row>
    <row r="92" spans="1:16" ht="36.75" customHeight="1" x14ac:dyDescent="0.15">
      <c r="A92" s="52">
        <v>87</v>
      </c>
      <c r="B92" s="52"/>
      <c r="C92" s="9"/>
      <c r="D92" s="52"/>
      <c r="E92" s="52"/>
      <c r="F92" s="90"/>
      <c r="G92" s="91"/>
      <c r="H92" s="92"/>
      <c r="I92" s="167"/>
      <c r="J92" s="57"/>
      <c r="K92" s="37"/>
      <c r="L92" s="52"/>
      <c r="M92" s="52"/>
      <c r="N92" s="11"/>
      <c r="O92" s="9"/>
      <c r="P92" s="40"/>
    </row>
    <row r="93" spans="1:16" ht="42" customHeight="1" x14ac:dyDescent="0.15">
      <c r="A93" s="38">
        <v>88</v>
      </c>
      <c r="B93" s="52"/>
      <c r="C93" s="64"/>
      <c r="D93" s="38"/>
      <c r="E93" s="38"/>
      <c r="F93" s="90"/>
      <c r="G93" s="91"/>
      <c r="H93" s="92"/>
      <c r="I93" s="90"/>
      <c r="J93" s="26"/>
      <c r="K93" s="67"/>
      <c r="L93" s="38"/>
      <c r="M93" s="38"/>
      <c r="N93" s="11"/>
      <c r="O93" s="64"/>
      <c r="P93" s="40"/>
    </row>
    <row r="94" spans="1:16" ht="42" customHeight="1" x14ac:dyDescent="0.15">
      <c r="A94" s="52">
        <v>89</v>
      </c>
      <c r="B94" s="52"/>
      <c r="C94" s="11"/>
      <c r="D94" s="38"/>
      <c r="E94" s="38"/>
      <c r="F94" s="90"/>
      <c r="G94" s="91"/>
      <c r="H94" s="92"/>
      <c r="I94" s="92"/>
      <c r="J94" s="26"/>
      <c r="K94" s="46"/>
      <c r="L94" s="38"/>
      <c r="M94" s="38"/>
      <c r="N94" s="11"/>
      <c r="O94" s="64"/>
      <c r="P94" s="40"/>
    </row>
    <row r="95" spans="1:16" ht="42" customHeight="1" x14ac:dyDescent="0.15">
      <c r="A95" s="38">
        <v>90</v>
      </c>
      <c r="B95" s="52"/>
      <c r="C95" s="13"/>
      <c r="D95" s="38"/>
      <c r="E95" s="38"/>
      <c r="F95" s="90"/>
      <c r="G95" s="91"/>
      <c r="H95" s="92"/>
      <c r="I95" s="167"/>
      <c r="J95" s="93"/>
      <c r="K95" s="46"/>
      <c r="L95" s="38"/>
      <c r="M95" s="38"/>
      <c r="N95" s="11"/>
      <c r="O95" s="64"/>
      <c r="P95" s="40"/>
    </row>
    <row r="96" spans="1:16" ht="49.5" customHeight="1" x14ac:dyDescent="0.15">
      <c r="A96" s="52">
        <v>91</v>
      </c>
      <c r="B96" s="52"/>
      <c r="C96" s="9"/>
      <c r="D96" s="52"/>
      <c r="E96" s="52"/>
      <c r="F96" s="90"/>
      <c r="G96" s="91"/>
      <c r="H96" s="92"/>
      <c r="I96" s="167"/>
      <c r="J96" s="57"/>
      <c r="K96" s="37"/>
      <c r="L96" s="52"/>
      <c r="M96" s="52"/>
      <c r="N96" s="11"/>
      <c r="O96" s="9"/>
      <c r="P96" s="40"/>
    </row>
    <row r="97" spans="1:16" ht="33" customHeight="1" x14ac:dyDescent="0.15">
      <c r="A97" s="38">
        <v>92</v>
      </c>
      <c r="B97" s="52"/>
      <c r="C97" s="9"/>
      <c r="D97" s="52"/>
      <c r="E97" s="52"/>
      <c r="F97" s="90"/>
      <c r="G97" s="91"/>
      <c r="H97" s="92"/>
      <c r="I97" s="167"/>
      <c r="J97" s="26"/>
      <c r="K97" s="39"/>
      <c r="L97" s="52"/>
      <c r="M97" s="52"/>
      <c r="N97" s="11"/>
      <c r="O97" s="10"/>
      <c r="P97" s="40"/>
    </row>
    <row r="98" spans="1:16" ht="45" customHeight="1" x14ac:dyDescent="0.15">
      <c r="A98" s="52">
        <v>93</v>
      </c>
      <c r="B98" s="52"/>
      <c r="C98" s="11"/>
      <c r="D98" s="38"/>
      <c r="E98" s="38"/>
      <c r="F98" s="90"/>
      <c r="G98" s="38"/>
      <c r="H98" s="38"/>
      <c r="I98" s="59"/>
      <c r="J98" s="26"/>
      <c r="K98" s="46"/>
      <c r="L98" s="38"/>
      <c r="M98" s="38"/>
      <c r="N98" s="11"/>
      <c r="O98" s="13"/>
      <c r="P98" s="40"/>
    </row>
    <row r="99" spans="1:16" ht="33" customHeight="1" x14ac:dyDescent="0.15">
      <c r="A99" s="38">
        <v>94</v>
      </c>
      <c r="B99" s="52"/>
      <c r="C99" s="9"/>
      <c r="D99" s="52"/>
      <c r="E99" s="52"/>
      <c r="F99" s="90"/>
      <c r="G99" s="52"/>
      <c r="H99" s="50"/>
      <c r="I99" s="167"/>
      <c r="J99" s="57"/>
      <c r="K99" s="37"/>
      <c r="L99" s="52"/>
      <c r="M99" s="52"/>
      <c r="N99" s="10"/>
      <c r="O99" s="9"/>
      <c r="P99" s="40"/>
    </row>
    <row r="100" spans="1:16" ht="46.5" customHeight="1" x14ac:dyDescent="0.15">
      <c r="A100" s="52">
        <v>95</v>
      </c>
      <c r="B100" s="52"/>
      <c r="C100" s="9"/>
      <c r="D100" s="52"/>
      <c r="E100" s="52"/>
      <c r="F100" s="90"/>
      <c r="G100" s="91"/>
      <c r="H100" s="92"/>
      <c r="I100" s="89"/>
      <c r="J100" s="93"/>
      <c r="K100" s="102"/>
      <c r="L100" s="52"/>
      <c r="M100" s="52"/>
      <c r="N100" s="10"/>
      <c r="O100" s="9"/>
      <c r="P100" s="40"/>
    </row>
    <row r="101" spans="1:16" ht="67.5" customHeight="1" x14ac:dyDescent="0.15">
      <c r="A101" s="38">
        <v>96</v>
      </c>
      <c r="B101" s="52"/>
      <c r="C101" s="9"/>
      <c r="D101" s="52"/>
      <c r="E101" s="52"/>
      <c r="F101" s="90"/>
      <c r="G101" s="91"/>
      <c r="H101" s="92"/>
      <c r="I101" s="90"/>
      <c r="J101" s="57"/>
      <c r="K101" s="51"/>
      <c r="L101" s="52"/>
      <c r="M101" s="52"/>
      <c r="N101" s="20"/>
      <c r="O101" s="9"/>
      <c r="P101" s="40"/>
    </row>
    <row r="102" spans="1:16" ht="30" customHeight="1" x14ac:dyDescent="0.15">
      <c r="A102" s="52">
        <v>97</v>
      </c>
      <c r="B102" s="52"/>
      <c r="C102" s="9"/>
      <c r="D102" s="52"/>
      <c r="E102" s="52"/>
      <c r="F102" s="90"/>
      <c r="G102" s="91"/>
      <c r="H102" s="92"/>
      <c r="I102" s="89"/>
      <c r="J102" s="57"/>
      <c r="K102" s="37"/>
      <c r="L102" s="52"/>
      <c r="M102" s="52"/>
      <c r="N102" s="10"/>
      <c r="O102" s="9"/>
      <c r="P102" s="40"/>
    </row>
    <row r="103" spans="1:16" ht="30" customHeight="1" x14ac:dyDescent="0.15">
      <c r="A103" s="38">
        <v>98</v>
      </c>
      <c r="B103" s="52"/>
      <c r="C103" s="9"/>
      <c r="D103" s="52"/>
      <c r="E103" s="52"/>
      <c r="F103" s="90"/>
      <c r="G103" s="91"/>
      <c r="H103" s="92"/>
      <c r="I103" s="89"/>
      <c r="J103" s="57"/>
      <c r="K103" s="37"/>
      <c r="L103" s="52"/>
      <c r="M103" s="52"/>
      <c r="N103" s="9"/>
      <c r="O103" s="9"/>
      <c r="P103" s="40"/>
    </row>
    <row r="104" spans="1:16" ht="67.5" customHeight="1" x14ac:dyDescent="0.15">
      <c r="A104" s="52">
        <v>99</v>
      </c>
      <c r="B104" s="52"/>
      <c r="C104" s="9"/>
      <c r="D104" s="52"/>
      <c r="E104" s="52"/>
      <c r="F104" s="90"/>
      <c r="G104" s="91"/>
      <c r="H104" s="92"/>
      <c r="I104" s="90"/>
      <c r="J104" s="57"/>
      <c r="K104" s="51"/>
      <c r="L104" s="52"/>
      <c r="M104" s="52"/>
      <c r="N104" s="20"/>
      <c r="O104" s="9"/>
      <c r="P104" s="40"/>
    </row>
    <row r="105" spans="1:16" ht="55.5" customHeight="1" x14ac:dyDescent="0.15">
      <c r="A105" s="38">
        <v>100</v>
      </c>
      <c r="B105" s="52"/>
      <c r="C105" s="9"/>
      <c r="D105" s="52"/>
      <c r="E105" s="52"/>
      <c r="F105" s="90"/>
      <c r="G105" s="91"/>
      <c r="H105" s="92"/>
      <c r="I105" s="38"/>
      <c r="J105" s="93"/>
      <c r="K105" s="37"/>
      <c r="L105" s="52"/>
      <c r="M105" s="52"/>
      <c r="N105" s="72"/>
      <c r="O105" s="9"/>
      <c r="P105" s="40"/>
    </row>
    <row r="106" spans="1:16" ht="63.75" customHeight="1" x14ac:dyDescent="0.15">
      <c r="A106" s="52">
        <v>101</v>
      </c>
      <c r="B106" s="52"/>
      <c r="C106" s="9"/>
      <c r="D106" s="52"/>
      <c r="E106" s="52"/>
      <c r="F106" s="90"/>
      <c r="G106" s="91"/>
      <c r="H106" s="92"/>
      <c r="I106" s="90"/>
      <c r="J106" s="57"/>
      <c r="K106" s="51"/>
      <c r="L106" s="52"/>
      <c r="M106" s="52"/>
      <c r="N106" s="20"/>
      <c r="O106" s="9"/>
      <c r="P106" s="40"/>
    </row>
    <row r="107" spans="1:16" ht="32.25" customHeight="1" x14ac:dyDescent="0.15">
      <c r="A107" s="38">
        <v>102</v>
      </c>
      <c r="B107" s="52"/>
      <c r="C107" s="9"/>
      <c r="D107" s="52"/>
      <c r="E107" s="52"/>
      <c r="F107" s="90"/>
      <c r="G107" s="91"/>
      <c r="H107" s="92"/>
      <c r="I107" s="89"/>
      <c r="J107" s="57"/>
      <c r="K107" s="28"/>
      <c r="L107" s="52"/>
      <c r="M107" s="52"/>
      <c r="N107" s="24"/>
      <c r="O107" s="9"/>
      <c r="P107" s="40"/>
    </row>
    <row r="108" spans="1:16" ht="63.75" customHeight="1" x14ac:dyDescent="0.15">
      <c r="A108" s="52">
        <v>103</v>
      </c>
      <c r="B108" s="52"/>
      <c r="C108" s="9"/>
      <c r="D108" s="52"/>
      <c r="E108" s="52"/>
      <c r="F108" s="90"/>
      <c r="G108" s="91"/>
      <c r="H108" s="92"/>
      <c r="I108" s="90"/>
      <c r="J108" s="57"/>
      <c r="K108" s="51"/>
      <c r="L108" s="52"/>
      <c r="M108" s="52"/>
      <c r="N108" s="20"/>
      <c r="O108" s="10"/>
      <c r="P108" s="40"/>
    </row>
    <row r="109" spans="1:16" ht="63.75" customHeight="1" x14ac:dyDescent="0.15">
      <c r="A109" s="38">
        <v>104</v>
      </c>
      <c r="B109" s="52"/>
      <c r="C109" s="9"/>
      <c r="D109" s="52"/>
      <c r="E109" s="52"/>
      <c r="F109" s="90"/>
      <c r="G109" s="91"/>
      <c r="H109" s="92"/>
      <c r="I109" s="90"/>
      <c r="J109" s="57"/>
      <c r="K109" s="51"/>
      <c r="L109" s="52"/>
      <c r="M109" s="52"/>
      <c r="N109" s="20"/>
      <c r="O109" s="9"/>
      <c r="P109" s="40"/>
    </row>
    <row r="110" spans="1:16" ht="33.75" customHeight="1" x14ac:dyDescent="0.15">
      <c r="A110" s="52">
        <v>105</v>
      </c>
      <c r="B110" s="49"/>
      <c r="C110" s="13"/>
      <c r="D110" s="38"/>
      <c r="E110" s="38"/>
      <c r="F110" s="90"/>
      <c r="G110" s="91"/>
      <c r="H110" s="92"/>
      <c r="I110" s="167"/>
      <c r="J110" s="57"/>
      <c r="K110" s="37"/>
      <c r="L110" s="38"/>
      <c r="M110" s="38"/>
      <c r="N110" s="11"/>
      <c r="O110" s="13"/>
      <c r="P110" s="40"/>
    </row>
    <row r="111" spans="1:16" ht="43.5" customHeight="1" x14ac:dyDescent="0.15">
      <c r="A111" s="38">
        <v>106</v>
      </c>
      <c r="B111" s="49"/>
      <c r="C111" s="13"/>
      <c r="D111" s="38"/>
      <c r="E111" s="38"/>
      <c r="F111" s="90"/>
      <c r="G111" s="91"/>
      <c r="H111" s="92"/>
      <c r="I111" s="92"/>
      <c r="J111" s="26"/>
      <c r="K111" s="46"/>
      <c r="L111" s="38"/>
      <c r="M111" s="38"/>
      <c r="N111" s="11"/>
      <c r="O111" s="11"/>
      <c r="P111" s="40"/>
    </row>
    <row r="112" spans="1:16" ht="33" customHeight="1" x14ac:dyDescent="0.15">
      <c r="A112" s="52">
        <v>107</v>
      </c>
      <c r="B112" s="49"/>
      <c r="C112" s="13"/>
      <c r="D112" s="38"/>
      <c r="E112" s="38"/>
      <c r="F112" s="90"/>
      <c r="G112" s="91"/>
      <c r="H112" s="92"/>
      <c r="I112" s="90"/>
      <c r="J112" s="26"/>
      <c r="K112" s="39"/>
      <c r="L112" s="38"/>
      <c r="M112" s="38"/>
      <c r="N112" s="11"/>
      <c r="O112" s="11"/>
      <c r="P112" s="40"/>
    </row>
    <row r="113" spans="1:16" ht="43.5" customHeight="1" x14ac:dyDescent="0.15">
      <c r="A113" s="38">
        <v>108</v>
      </c>
      <c r="B113" s="49"/>
      <c r="C113" s="42"/>
      <c r="D113" s="49"/>
      <c r="E113" s="54"/>
      <c r="F113" s="90"/>
      <c r="G113" s="88"/>
      <c r="H113" s="89"/>
      <c r="I113" s="167"/>
      <c r="J113" s="86"/>
      <c r="K113" s="48"/>
      <c r="L113" s="54"/>
      <c r="M113" s="54"/>
      <c r="N113" s="41"/>
      <c r="O113" s="41"/>
      <c r="P113" s="40"/>
    </row>
    <row r="114" spans="1:16" ht="34.5" customHeight="1" x14ac:dyDescent="0.15">
      <c r="A114" s="52">
        <v>109</v>
      </c>
      <c r="B114" s="49"/>
      <c r="C114" s="42"/>
      <c r="D114" s="49"/>
      <c r="E114" s="54"/>
      <c r="F114" s="90"/>
      <c r="G114" s="88"/>
      <c r="H114" s="89"/>
      <c r="I114" s="167"/>
      <c r="J114" s="86"/>
      <c r="K114" s="48"/>
      <c r="L114" s="54"/>
      <c r="M114" s="54"/>
      <c r="N114" s="10"/>
      <c r="O114" s="42"/>
      <c r="P114" s="40"/>
    </row>
    <row r="115" spans="1:16" ht="42" customHeight="1" x14ac:dyDescent="0.15">
      <c r="A115" s="38">
        <v>110</v>
      </c>
      <c r="B115" s="49"/>
      <c r="C115" s="58"/>
      <c r="D115" s="49"/>
      <c r="E115" s="54"/>
      <c r="F115" s="90"/>
      <c r="G115" s="91"/>
      <c r="H115" s="92"/>
      <c r="I115" s="167"/>
      <c r="J115" s="85"/>
      <c r="K115" s="67"/>
      <c r="L115" s="54"/>
      <c r="M115" s="54"/>
      <c r="N115" s="10"/>
      <c r="O115" s="41"/>
      <c r="P115" s="40"/>
    </row>
    <row r="116" spans="1:16" ht="42" customHeight="1" x14ac:dyDescent="0.15">
      <c r="A116" s="52">
        <v>111</v>
      </c>
      <c r="B116" s="49"/>
      <c r="C116" s="58"/>
      <c r="D116" s="49"/>
      <c r="E116" s="54"/>
      <c r="F116" s="90"/>
      <c r="G116" s="91"/>
      <c r="H116" s="92"/>
      <c r="I116" s="90"/>
      <c r="J116" s="26"/>
      <c r="K116" s="39"/>
      <c r="L116" s="54"/>
      <c r="M116" s="54"/>
      <c r="N116" s="11"/>
      <c r="O116" s="41"/>
      <c r="P116" s="40"/>
    </row>
    <row r="117" spans="1:16" ht="32.25" customHeight="1" x14ac:dyDescent="0.15">
      <c r="A117" s="38">
        <v>112</v>
      </c>
      <c r="B117" s="49"/>
      <c r="C117" s="42"/>
      <c r="D117" s="49"/>
      <c r="E117" s="54"/>
      <c r="F117" s="90"/>
      <c r="G117" s="52"/>
      <c r="H117" s="50"/>
      <c r="I117" s="167"/>
      <c r="J117" s="57"/>
      <c r="K117" s="37"/>
      <c r="L117" s="54"/>
      <c r="M117" s="54"/>
      <c r="N117" s="10"/>
      <c r="O117" s="41"/>
      <c r="P117" s="40"/>
    </row>
    <row r="118" spans="1:16" ht="32.25" customHeight="1" x14ac:dyDescent="0.15">
      <c r="A118" s="52">
        <v>113</v>
      </c>
      <c r="B118" s="49"/>
      <c r="C118" s="9"/>
      <c r="D118" s="52"/>
      <c r="E118" s="52"/>
      <c r="F118" s="90"/>
      <c r="G118" s="88"/>
      <c r="H118" s="89"/>
      <c r="I118" s="167"/>
      <c r="J118" s="57"/>
      <c r="K118" s="51"/>
      <c r="L118" s="52"/>
      <c r="M118" s="52"/>
      <c r="N118" s="10"/>
      <c r="O118" s="9"/>
      <c r="P118" s="40"/>
    </row>
    <row r="119" spans="1:16" ht="65.25" customHeight="1" x14ac:dyDescent="0.15">
      <c r="A119" s="38">
        <v>114</v>
      </c>
      <c r="B119" s="49"/>
      <c r="C119" s="42"/>
      <c r="D119" s="49"/>
      <c r="E119" s="54"/>
      <c r="F119" s="90"/>
      <c r="G119" s="91"/>
      <c r="H119" s="92"/>
      <c r="I119" s="90"/>
      <c r="J119" s="57"/>
      <c r="K119" s="51"/>
      <c r="L119" s="52"/>
      <c r="M119" s="52"/>
      <c r="N119" s="20"/>
      <c r="O119" s="42"/>
      <c r="P119" s="40"/>
    </row>
    <row r="120" spans="1:16" ht="65.25" customHeight="1" x14ac:dyDescent="0.15">
      <c r="A120" s="52">
        <v>115</v>
      </c>
      <c r="B120" s="49"/>
      <c r="C120" s="42"/>
      <c r="D120" s="49"/>
      <c r="E120" s="54"/>
      <c r="F120" s="90"/>
      <c r="G120" s="91"/>
      <c r="H120" s="92"/>
      <c r="I120" s="90"/>
      <c r="J120" s="57"/>
      <c r="K120" s="51"/>
      <c r="L120" s="52"/>
      <c r="M120" s="52"/>
      <c r="N120" s="20"/>
      <c r="O120" s="42"/>
      <c r="P120" s="40"/>
    </row>
    <row r="121" spans="1:16" ht="33.75" customHeight="1" x14ac:dyDescent="0.15">
      <c r="A121" s="38">
        <v>116</v>
      </c>
      <c r="B121" s="49"/>
      <c r="C121" s="13"/>
      <c r="D121" s="38"/>
      <c r="E121" s="38"/>
      <c r="F121" s="90"/>
      <c r="G121" s="91"/>
      <c r="H121" s="92"/>
      <c r="I121" s="89"/>
      <c r="J121" s="57"/>
      <c r="K121" s="39"/>
      <c r="L121" s="38"/>
      <c r="M121" s="38"/>
      <c r="N121" s="24"/>
      <c r="O121" s="13"/>
      <c r="P121" s="40"/>
    </row>
    <row r="122" spans="1:16" ht="33.75" customHeight="1" x14ac:dyDescent="0.15">
      <c r="A122" s="52">
        <v>117</v>
      </c>
      <c r="B122" s="49"/>
      <c r="C122" s="9"/>
      <c r="D122" s="52"/>
      <c r="E122" s="52"/>
      <c r="F122" s="90"/>
      <c r="G122" s="91"/>
      <c r="H122" s="92"/>
      <c r="I122" s="89"/>
      <c r="J122" s="57"/>
      <c r="K122" s="51"/>
      <c r="L122" s="52"/>
      <c r="M122" s="52"/>
      <c r="N122" s="24"/>
      <c r="O122" s="9"/>
      <c r="P122" s="40"/>
    </row>
    <row r="123" spans="1:16" ht="66.75" customHeight="1" x14ac:dyDescent="0.15">
      <c r="A123" s="38">
        <v>118</v>
      </c>
      <c r="B123" s="49"/>
      <c r="C123" s="9"/>
      <c r="D123" s="52"/>
      <c r="E123" s="52"/>
      <c r="F123" s="90"/>
      <c r="G123" s="91"/>
      <c r="H123" s="92"/>
      <c r="I123" s="90"/>
      <c r="J123" s="57"/>
      <c r="K123" s="51"/>
      <c r="L123" s="52"/>
      <c r="M123" s="52"/>
      <c r="N123" s="20"/>
      <c r="O123" s="9"/>
      <c r="P123" s="40"/>
    </row>
    <row r="124" spans="1:16" ht="36.75" customHeight="1" x14ac:dyDescent="0.15">
      <c r="A124" s="52">
        <v>119</v>
      </c>
      <c r="B124" s="49"/>
      <c r="C124" s="13"/>
      <c r="D124" s="38"/>
      <c r="E124" s="38"/>
      <c r="F124" s="90"/>
      <c r="G124" s="91"/>
      <c r="H124" s="92"/>
      <c r="I124" s="89"/>
      <c r="J124" s="57"/>
      <c r="K124" s="35"/>
      <c r="L124" s="36"/>
      <c r="M124" s="36"/>
      <c r="N124" s="24"/>
      <c r="O124" s="57"/>
      <c r="P124" s="40"/>
    </row>
    <row r="125" spans="1:16" ht="36.75" customHeight="1" x14ac:dyDescent="0.15">
      <c r="A125" s="38">
        <v>120</v>
      </c>
      <c r="B125" s="49"/>
      <c r="C125" s="42"/>
      <c r="D125" s="49"/>
      <c r="E125" s="54"/>
      <c r="F125" s="90"/>
      <c r="G125" s="91"/>
      <c r="H125" s="92"/>
      <c r="I125" s="89"/>
      <c r="J125" s="57"/>
      <c r="K125" s="27"/>
      <c r="L125" s="54"/>
      <c r="M125" s="54"/>
      <c r="N125" s="42"/>
      <c r="O125" s="42"/>
      <c r="P125" s="40"/>
    </row>
  </sheetData>
  <autoFilter ref="A4:T4"/>
  <mergeCells count="15">
    <mergeCell ref="O3:O4"/>
    <mergeCell ref="M3:M4"/>
    <mergeCell ref="P3:P4"/>
    <mergeCell ref="A1:P1"/>
    <mergeCell ref="A3:A4"/>
    <mergeCell ref="B3:B4"/>
    <mergeCell ref="C3:C4"/>
    <mergeCell ref="D3:E3"/>
    <mergeCell ref="G3:G4"/>
    <mergeCell ref="H3:H4"/>
    <mergeCell ref="N3:N4"/>
    <mergeCell ref="J3:J4"/>
    <mergeCell ref="K3:K4"/>
    <mergeCell ref="F3:F4"/>
    <mergeCell ref="L3:L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5"/>
  <sheetViews>
    <sheetView zoomScaleNormal="100" zoomScaleSheetLayoutView="100" workbookViewId="0">
      <pane xSplit="6" ySplit="5" topLeftCell="G6" activePane="bottomRight" state="frozen"/>
      <selection pane="topRight" activeCell="H1" sqref="H1"/>
      <selection pane="bottomLeft" activeCell="A6" sqref="A6"/>
      <selection pane="bottomRight" activeCell="B8" sqref="B8"/>
    </sheetView>
  </sheetViews>
  <sheetFormatPr defaultColWidth="9.33203125" defaultRowHeight="24.75" customHeight="1" x14ac:dyDescent="0.15"/>
  <cols>
    <col min="1" max="1" width="6.33203125" style="2" bestFit="1" customWidth="1"/>
    <col min="2" max="2" width="34" style="5" customWidth="1"/>
    <col min="3" max="3" width="22.83203125" style="3" customWidth="1"/>
    <col min="4" max="4" width="8.6640625" style="3" customWidth="1"/>
    <col min="5" max="5" width="15.6640625" style="3" customWidth="1"/>
    <col min="6" max="6" width="38.6640625" style="84" customWidth="1"/>
    <col min="7" max="7" width="49.6640625" style="56" customWidth="1"/>
    <col min="8" max="8" width="7.83203125" style="3" customWidth="1"/>
    <col min="9" max="9" width="33.6640625" style="5" customWidth="1"/>
    <col min="10" max="10" width="30.33203125" style="5" customWidth="1"/>
    <col min="11" max="16384" width="9.33203125" style="2"/>
  </cols>
  <sheetData>
    <row r="1" spans="1:10" s="4" customFormat="1" ht="43.5" customHeight="1" x14ac:dyDescent="0.15">
      <c r="A1" s="279" t="s">
        <v>121</v>
      </c>
      <c r="B1" s="279"/>
      <c r="C1" s="279"/>
      <c r="D1" s="279"/>
      <c r="E1" s="279"/>
      <c r="F1" s="281"/>
      <c r="G1" s="279"/>
      <c r="H1" s="279"/>
      <c r="I1" s="279"/>
      <c r="J1" s="282"/>
    </row>
    <row r="2" spans="1:10" ht="18" customHeight="1" x14ac:dyDescent="0.15">
      <c r="A2"/>
      <c r="B2" s="80"/>
      <c r="C2" s="1"/>
      <c r="D2" s="1"/>
      <c r="E2" s="1"/>
      <c r="H2" s="1"/>
    </row>
    <row r="3" spans="1:10" s="3" customFormat="1" ht="24.75" customHeight="1" x14ac:dyDescent="0.15">
      <c r="A3" s="278" t="s">
        <v>7</v>
      </c>
      <c r="B3" s="284" t="s">
        <v>26</v>
      </c>
      <c r="C3" s="284" t="s">
        <v>22</v>
      </c>
      <c r="D3" s="284" t="s">
        <v>23</v>
      </c>
      <c r="E3" s="286" t="s">
        <v>24</v>
      </c>
      <c r="F3" s="293" t="s">
        <v>12</v>
      </c>
      <c r="G3" s="290" t="s">
        <v>14</v>
      </c>
      <c r="H3" s="276" t="s">
        <v>20</v>
      </c>
      <c r="I3" s="278" t="s">
        <v>13</v>
      </c>
      <c r="J3" s="274" t="s">
        <v>16</v>
      </c>
    </row>
    <row r="4" spans="1:10" s="3" customFormat="1" ht="24.75" customHeight="1" x14ac:dyDescent="0.15">
      <c r="A4" s="278"/>
      <c r="B4" s="275"/>
      <c r="C4" s="275"/>
      <c r="D4" s="285"/>
      <c r="E4" s="287"/>
      <c r="F4" s="294"/>
      <c r="G4" s="291"/>
      <c r="H4" s="277"/>
      <c r="I4" s="278"/>
      <c r="J4" s="275"/>
    </row>
    <row r="5" spans="1:10" s="3" customFormat="1" ht="24.75" customHeight="1" x14ac:dyDescent="0.15">
      <c r="A5" s="17" t="s">
        <v>19</v>
      </c>
      <c r="B5" s="17"/>
      <c r="C5" s="19"/>
      <c r="D5" s="19"/>
      <c r="E5" s="19"/>
      <c r="F5" s="106"/>
      <c r="G5" s="33"/>
      <c r="H5" s="19">
        <f>SUM(H6:H62)</f>
        <v>0</v>
      </c>
      <c r="I5" s="16"/>
      <c r="J5" s="16"/>
    </row>
    <row r="6" spans="1:10" s="110" customFormat="1" ht="42.75" customHeight="1" x14ac:dyDescent="0.15">
      <c r="A6" s="78">
        <v>1</v>
      </c>
      <c r="B6" s="63"/>
      <c r="C6" s="90"/>
      <c r="D6" s="91"/>
      <c r="E6" s="92"/>
      <c r="F6" s="108"/>
      <c r="G6" s="77"/>
      <c r="H6" s="62"/>
      <c r="I6" s="109"/>
      <c r="J6" s="63"/>
    </row>
    <row r="7" spans="1:10" s="110" customFormat="1" ht="45.75" customHeight="1" x14ac:dyDescent="0.15">
      <c r="A7" s="78">
        <v>2</v>
      </c>
      <c r="B7" s="109"/>
      <c r="C7" s="90"/>
      <c r="D7" s="91"/>
      <c r="E7" s="92"/>
      <c r="F7" s="146"/>
      <c r="G7" s="145"/>
      <c r="H7" s="18"/>
      <c r="I7" s="109"/>
      <c r="J7" s="109"/>
    </row>
    <row r="8" spans="1:10" s="110" customFormat="1" ht="45" customHeight="1" x14ac:dyDescent="0.15">
      <c r="A8" s="78">
        <v>3</v>
      </c>
      <c r="B8" s="8"/>
      <c r="C8" s="90"/>
      <c r="D8" s="91"/>
      <c r="E8" s="92"/>
      <c r="F8" s="93"/>
      <c r="G8" s="145"/>
      <c r="H8" s="18"/>
      <c r="I8" s="109"/>
      <c r="J8" s="8"/>
    </row>
    <row r="9" spans="1:10" s="110" customFormat="1" ht="44.25" customHeight="1" x14ac:dyDescent="0.15">
      <c r="A9" s="78">
        <v>4</v>
      </c>
      <c r="B9" s="144"/>
      <c r="C9" s="90"/>
      <c r="D9" s="78"/>
      <c r="E9" s="143"/>
      <c r="F9" s="108"/>
      <c r="G9" s="77"/>
      <c r="H9" s="103"/>
      <c r="I9" s="79"/>
      <c r="J9" s="144"/>
    </row>
    <row r="10" spans="1:10" s="110" customFormat="1" ht="42" customHeight="1" x14ac:dyDescent="0.15">
      <c r="A10" s="78">
        <v>5</v>
      </c>
      <c r="B10" s="142"/>
      <c r="C10" s="90"/>
      <c r="D10" s="91"/>
      <c r="E10" s="92"/>
      <c r="F10" s="105"/>
      <c r="G10" s="141"/>
      <c r="H10" s="103"/>
      <c r="I10" s="109"/>
      <c r="J10" s="104"/>
    </row>
    <row r="11" spans="1:10" s="110" customFormat="1" ht="37.5" customHeight="1" x14ac:dyDescent="0.15">
      <c r="A11" s="78">
        <v>6</v>
      </c>
      <c r="B11" s="8"/>
      <c r="C11" s="90"/>
      <c r="D11" s="91"/>
      <c r="E11" s="92"/>
      <c r="F11" s="146"/>
      <c r="G11" s="145"/>
      <c r="H11" s="18"/>
      <c r="I11" s="109"/>
      <c r="J11" s="8"/>
    </row>
    <row r="12" spans="1:10" s="110" customFormat="1" ht="55.5" customHeight="1" x14ac:dyDescent="0.15">
      <c r="A12" s="78">
        <v>7</v>
      </c>
      <c r="B12" s="66"/>
      <c r="C12" s="90"/>
      <c r="D12" s="91"/>
      <c r="E12" s="92"/>
      <c r="F12" s="85"/>
      <c r="G12" s="77"/>
      <c r="H12" s="68"/>
      <c r="I12" s="109"/>
      <c r="J12" s="66"/>
    </row>
    <row r="13" spans="1:10" s="110" customFormat="1" ht="67.5" customHeight="1" x14ac:dyDescent="0.15">
      <c r="A13" s="78">
        <v>8</v>
      </c>
      <c r="B13" s="63"/>
      <c r="C13" s="90"/>
      <c r="D13" s="91"/>
      <c r="E13" s="92"/>
      <c r="F13" s="108"/>
      <c r="G13" s="140"/>
      <c r="H13" s="78"/>
      <c r="I13" s="139"/>
      <c r="J13" s="63"/>
    </row>
    <row r="14" spans="1:10" s="110" customFormat="1" ht="45" customHeight="1" x14ac:dyDescent="0.15">
      <c r="A14" s="78">
        <v>9</v>
      </c>
      <c r="B14" s="8"/>
      <c r="C14" s="90"/>
      <c r="D14" s="91"/>
      <c r="E14" s="92"/>
      <c r="F14" s="93"/>
      <c r="G14" s="145"/>
      <c r="H14" s="18"/>
      <c r="I14" s="109"/>
      <c r="J14" s="109"/>
    </row>
    <row r="15" spans="1:10" s="110" customFormat="1" ht="48" customHeight="1" x14ac:dyDescent="0.15">
      <c r="A15" s="78">
        <v>10</v>
      </c>
      <c r="B15" s="66"/>
      <c r="C15" s="90"/>
      <c r="D15" s="91"/>
      <c r="E15" s="92"/>
      <c r="F15" s="85"/>
      <c r="G15" s="67"/>
      <c r="H15" s="68"/>
      <c r="I15" s="79"/>
      <c r="J15" s="66"/>
    </row>
    <row r="16" spans="1:10" s="110" customFormat="1" ht="53.25" customHeight="1" x14ac:dyDescent="0.15">
      <c r="A16" s="78">
        <v>11</v>
      </c>
      <c r="B16" s="142"/>
      <c r="C16" s="90"/>
      <c r="D16" s="91"/>
      <c r="E16" s="92"/>
      <c r="F16" s="93"/>
      <c r="G16" s="29"/>
      <c r="H16" s="103"/>
      <c r="I16" s="97"/>
      <c r="J16" s="142"/>
    </row>
    <row r="17" spans="1:10" s="110" customFormat="1" ht="34.5" customHeight="1" x14ac:dyDescent="0.15">
      <c r="A17" s="78">
        <v>12</v>
      </c>
      <c r="B17" s="111"/>
      <c r="C17" s="90"/>
      <c r="D17" s="91"/>
      <c r="E17" s="92"/>
      <c r="F17" s="83"/>
      <c r="G17" s="77"/>
      <c r="H17" s="78"/>
      <c r="I17" s="79"/>
      <c r="J17" s="138"/>
    </row>
    <row r="18" spans="1:10" s="110" customFormat="1" ht="33" customHeight="1" x14ac:dyDescent="0.15">
      <c r="A18" s="78">
        <v>13</v>
      </c>
      <c r="B18" s="66"/>
      <c r="C18" s="90"/>
      <c r="D18" s="91"/>
      <c r="E18" s="92"/>
      <c r="F18" s="100"/>
      <c r="G18" s="69"/>
      <c r="H18" s="68"/>
      <c r="I18" s="101"/>
      <c r="J18" s="66"/>
    </row>
    <row r="19" spans="1:10" s="110" customFormat="1" ht="46.5" customHeight="1" x14ac:dyDescent="0.15">
      <c r="A19" s="78">
        <v>14</v>
      </c>
      <c r="B19" s="8"/>
      <c r="C19" s="90"/>
      <c r="D19" s="88"/>
      <c r="E19" s="89"/>
      <c r="F19" s="146"/>
      <c r="G19" s="145"/>
      <c r="H19" s="18"/>
      <c r="I19" s="109"/>
      <c r="J19" s="8"/>
    </row>
    <row r="20" spans="1:10" s="110" customFormat="1" ht="35.25" customHeight="1" x14ac:dyDescent="0.15">
      <c r="A20" s="78">
        <v>15</v>
      </c>
      <c r="B20" s="8"/>
      <c r="C20" s="90"/>
      <c r="D20" s="88"/>
      <c r="E20" s="89"/>
      <c r="F20" s="146"/>
      <c r="G20" s="137"/>
      <c r="H20" s="18"/>
      <c r="I20" s="109"/>
      <c r="J20" s="8"/>
    </row>
    <row r="21" spans="1:10" ht="34.5" customHeight="1" x14ac:dyDescent="0.15">
      <c r="A21" s="78">
        <v>16</v>
      </c>
      <c r="B21" s="13"/>
      <c r="C21" s="90"/>
      <c r="D21" s="91"/>
      <c r="E21" s="89"/>
      <c r="F21" s="26"/>
      <c r="G21" s="46"/>
      <c r="H21" s="25"/>
      <c r="I21" s="39"/>
      <c r="J21" s="14"/>
    </row>
    <row r="22" spans="1:10" s="110" customFormat="1" ht="37.5" customHeight="1" x14ac:dyDescent="0.15">
      <c r="A22" s="78">
        <v>17</v>
      </c>
      <c r="B22" s="111"/>
      <c r="C22" s="90"/>
      <c r="D22" s="91"/>
      <c r="E22" s="96"/>
      <c r="F22" s="108"/>
      <c r="G22" s="77"/>
      <c r="H22" s="78"/>
      <c r="I22" s="138"/>
      <c r="J22" s="136"/>
    </row>
    <row r="23" spans="1:10" s="110" customFormat="1" ht="48.75" customHeight="1" x14ac:dyDescent="0.15">
      <c r="A23" s="78">
        <v>18</v>
      </c>
      <c r="B23" s="76"/>
      <c r="C23" s="90"/>
      <c r="D23" s="91"/>
      <c r="E23" s="92"/>
      <c r="F23" s="146"/>
      <c r="G23" s="137"/>
      <c r="H23" s="68"/>
      <c r="I23" s="109"/>
      <c r="J23" s="76"/>
    </row>
    <row r="24" spans="1:10" s="110" customFormat="1" ht="36.75" customHeight="1" x14ac:dyDescent="0.15">
      <c r="A24" s="78">
        <v>19</v>
      </c>
      <c r="B24" s="142"/>
      <c r="C24" s="90"/>
      <c r="D24" s="88"/>
      <c r="E24" s="89"/>
      <c r="F24" s="105"/>
      <c r="G24" s="134"/>
      <c r="H24" s="103"/>
      <c r="I24" s="144"/>
      <c r="J24" s="144"/>
    </row>
    <row r="25" spans="1:10" s="110" customFormat="1" ht="35.25" customHeight="1" x14ac:dyDescent="0.15">
      <c r="A25" s="78">
        <v>20</v>
      </c>
      <c r="B25" s="79"/>
      <c r="C25" s="90"/>
      <c r="D25" s="91"/>
      <c r="E25" s="92"/>
      <c r="F25" s="108"/>
      <c r="G25" s="77"/>
      <c r="H25" s="78"/>
      <c r="I25" s="79"/>
      <c r="J25" s="79"/>
    </row>
    <row r="26" spans="1:10" s="110" customFormat="1" ht="53.25" customHeight="1" x14ac:dyDescent="0.15">
      <c r="A26" s="78">
        <v>21</v>
      </c>
      <c r="B26" s="133"/>
      <c r="C26" s="90"/>
      <c r="D26" s="91"/>
      <c r="E26" s="89"/>
      <c r="F26" s="7"/>
      <c r="G26" s="140"/>
      <c r="H26" s="78"/>
      <c r="I26" s="21"/>
      <c r="J26" s="133"/>
    </row>
    <row r="27" spans="1:10" s="110" customFormat="1" ht="34.5" customHeight="1" x14ac:dyDescent="0.15">
      <c r="A27" s="78">
        <v>22</v>
      </c>
      <c r="B27" s="8"/>
      <c r="C27" s="90"/>
      <c r="D27" s="91"/>
      <c r="E27" s="89"/>
      <c r="F27" s="146"/>
      <c r="G27" s="132"/>
      <c r="H27" s="18"/>
      <c r="I27" s="8"/>
      <c r="J27" s="109"/>
    </row>
    <row r="28" spans="1:10" s="110" customFormat="1" ht="34.5" customHeight="1" x14ac:dyDescent="0.15">
      <c r="A28" s="78">
        <v>23</v>
      </c>
      <c r="B28" s="8"/>
      <c r="C28" s="90"/>
      <c r="D28" s="91"/>
      <c r="E28" s="89"/>
      <c r="F28" s="146"/>
      <c r="G28" s="132"/>
      <c r="H28" s="18"/>
      <c r="I28" s="8"/>
      <c r="J28" s="8"/>
    </row>
    <row r="29" spans="1:10" s="110" customFormat="1" ht="34.5" customHeight="1" x14ac:dyDescent="0.15">
      <c r="A29" s="78">
        <v>24</v>
      </c>
      <c r="B29" s="109"/>
      <c r="C29" s="90"/>
      <c r="D29" s="91"/>
      <c r="E29" s="89"/>
      <c r="F29" s="7"/>
      <c r="G29" s="32"/>
      <c r="H29" s="18"/>
      <c r="I29" s="21"/>
      <c r="J29" s="21"/>
    </row>
    <row r="30" spans="1:10" s="110" customFormat="1" ht="33.75" customHeight="1" x14ac:dyDescent="0.15">
      <c r="A30" s="78">
        <v>25</v>
      </c>
      <c r="B30" s="109"/>
      <c r="C30" s="90"/>
      <c r="D30" s="91"/>
      <c r="E30" s="89"/>
      <c r="F30" s="7"/>
      <c r="G30" s="32"/>
      <c r="H30" s="18"/>
      <c r="I30" s="21"/>
      <c r="J30" s="21"/>
    </row>
    <row r="31" spans="1:10" s="110" customFormat="1" ht="30.75" customHeight="1" x14ac:dyDescent="0.15">
      <c r="A31" s="78">
        <v>26</v>
      </c>
      <c r="B31" s="8"/>
      <c r="C31" s="90"/>
      <c r="D31" s="91"/>
      <c r="E31" s="89"/>
      <c r="F31" s="146"/>
      <c r="G31" s="132"/>
      <c r="H31" s="18"/>
      <c r="I31" s="8"/>
      <c r="J31" s="8"/>
    </row>
    <row r="32" spans="1:10" s="110" customFormat="1" ht="53.25" customHeight="1" x14ac:dyDescent="0.15">
      <c r="A32" s="78">
        <v>27</v>
      </c>
      <c r="B32" s="66"/>
      <c r="C32" s="90"/>
      <c r="D32" s="91"/>
      <c r="E32" s="92"/>
      <c r="F32" s="146"/>
      <c r="G32" s="67"/>
      <c r="H32" s="68"/>
      <c r="I32" s="109"/>
      <c r="J32" s="66"/>
    </row>
    <row r="33" spans="1:10" s="110" customFormat="1" ht="54.75" customHeight="1" x14ac:dyDescent="0.15">
      <c r="A33" s="78">
        <v>28</v>
      </c>
      <c r="B33" s="131"/>
      <c r="C33" s="90"/>
      <c r="D33" s="91"/>
      <c r="E33" s="92"/>
      <c r="F33" s="93"/>
      <c r="G33" s="77"/>
      <c r="H33" s="68"/>
      <c r="I33" s="72"/>
      <c r="J33" s="131"/>
    </row>
    <row r="34" spans="1:10" s="110" customFormat="1" ht="29.25" customHeight="1" x14ac:dyDescent="0.15">
      <c r="A34" s="78">
        <v>29</v>
      </c>
      <c r="B34" s="111"/>
      <c r="C34" s="90"/>
      <c r="D34" s="88"/>
      <c r="E34" s="89"/>
      <c r="F34" s="108"/>
      <c r="G34" s="140"/>
      <c r="H34" s="78"/>
      <c r="I34" s="79"/>
      <c r="J34" s="111"/>
    </row>
    <row r="35" spans="1:10" s="110" customFormat="1" ht="45.75" customHeight="1" x14ac:dyDescent="0.15">
      <c r="A35" s="78">
        <v>30</v>
      </c>
      <c r="B35" s="76"/>
      <c r="C35" s="90"/>
      <c r="D35" s="91"/>
      <c r="E35" s="92"/>
      <c r="F35" s="146"/>
      <c r="G35" s="137"/>
      <c r="H35" s="68"/>
      <c r="I35" s="109"/>
      <c r="J35" s="76"/>
    </row>
    <row r="36" spans="1:10" s="110" customFormat="1" ht="36.75" customHeight="1" x14ac:dyDescent="0.15">
      <c r="A36" s="78">
        <v>31</v>
      </c>
      <c r="B36" s="109"/>
      <c r="C36" s="90"/>
      <c r="D36" s="91"/>
      <c r="E36" s="92"/>
      <c r="F36" s="146"/>
      <c r="G36" s="145"/>
      <c r="H36" s="18"/>
      <c r="I36" s="8"/>
      <c r="J36" s="8"/>
    </row>
    <row r="37" spans="1:10" s="110" customFormat="1" ht="60.75" customHeight="1" x14ac:dyDescent="0.15">
      <c r="A37" s="78">
        <v>32</v>
      </c>
      <c r="B37" s="109"/>
      <c r="C37" s="90"/>
      <c r="D37" s="91"/>
      <c r="E37" s="89"/>
      <c r="F37" s="146"/>
      <c r="G37" s="145"/>
      <c r="H37" s="18"/>
      <c r="I37" s="109"/>
      <c r="J37" s="109"/>
    </row>
    <row r="38" spans="1:10" s="110" customFormat="1" ht="38.25" customHeight="1" x14ac:dyDescent="0.15">
      <c r="A38" s="78">
        <v>33</v>
      </c>
      <c r="B38" s="104"/>
      <c r="C38" s="90"/>
      <c r="D38" s="88"/>
      <c r="E38" s="89"/>
      <c r="F38" s="130"/>
      <c r="G38" s="141"/>
      <c r="H38" s="103"/>
      <c r="I38" s="129"/>
      <c r="J38" s="128"/>
    </row>
    <row r="39" spans="1:10" s="110" customFormat="1" ht="48.75" customHeight="1" x14ac:dyDescent="0.15">
      <c r="A39" s="78">
        <v>34</v>
      </c>
      <c r="B39" s="111"/>
      <c r="C39" s="90"/>
      <c r="D39" s="88"/>
      <c r="E39" s="89"/>
      <c r="F39" s="108"/>
      <c r="G39" s="77"/>
      <c r="H39" s="78"/>
      <c r="I39" s="138"/>
      <c r="J39" s="138"/>
    </row>
    <row r="40" spans="1:10" s="110" customFormat="1" ht="43.5" customHeight="1" x14ac:dyDescent="0.15">
      <c r="A40" s="78">
        <v>35</v>
      </c>
      <c r="B40" s="8"/>
      <c r="C40" s="90"/>
      <c r="D40" s="91"/>
      <c r="E40" s="92"/>
      <c r="F40" s="146"/>
      <c r="G40" s="145"/>
      <c r="H40" s="18"/>
      <c r="I40" s="139"/>
      <c r="J40" s="8"/>
    </row>
    <row r="41" spans="1:10" s="110" customFormat="1" ht="47.25" customHeight="1" x14ac:dyDescent="0.15">
      <c r="A41" s="78">
        <v>36</v>
      </c>
      <c r="B41" s="8"/>
      <c r="C41" s="90"/>
      <c r="D41" s="91"/>
      <c r="E41" s="89"/>
      <c r="F41" s="146"/>
      <c r="G41" s="145"/>
      <c r="H41" s="18"/>
      <c r="I41" s="79"/>
      <c r="J41" s="8"/>
    </row>
    <row r="42" spans="1:10" s="110" customFormat="1" ht="42" customHeight="1" x14ac:dyDescent="0.15">
      <c r="A42" s="78">
        <v>37</v>
      </c>
      <c r="B42" s="111"/>
      <c r="C42" s="90"/>
      <c r="D42" s="88"/>
      <c r="E42" s="92"/>
      <c r="F42" s="130"/>
      <c r="G42" s="145"/>
      <c r="H42" s="18"/>
      <c r="I42" s="109"/>
      <c r="J42" s="137"/>
    </row>
    <row r="43" spans="1:10" s="110" customFormat="1" ht="38.25" customHeight="1" x14ac:dyDescent="0.15">
      <c r="A43" s="78">
        <v>38</v>
      </c>
      <c r="B43" s="8"/>
      <c r="C43" s="90"/>
      <c r="D43" s="91"/>
      <c r="E43" s="89"/>
      <c r="F43" s="146"/>
      <c r="G43" s="145"/>
      <c r="H43" s="18"/>
      <c r="I43" s="79"/>
      <c r="J43" s="8"/>
    </row>
    <row r="44" spans="1:10" s="110" customFormat="1" ht="39" customHeight="1" x14ac:dyDescent="0.15">
      <c r="A44" s="78">
        <v>39</v>
      </c>
      <c r="B44" s="131"/>
      <c r="C44" s="90"/>
      <c r="D44" s="88"/>
      <c r="E44" s="89"/>
      <c r="F44" s="85"/>
      <c r="G44" s="67"/>
      <c r="H44" s="68"/>
      <c r="I44" s="66"/>
      <c r="J44" s="66"/>
    </row>
    <row r="45" spans="1:10" s="110" customFormat="1" ht="36.75" customHeight="1" x14ac:dyDescent="0.15">
      <c r="A45" s="78">
        <v>40</v>
      </c>
      <c r="B45" s="8"/>
      <c r="C45" s="90"/>
      <c r="D45" s="91"/>
      <c r="E45" s="92"/>
      <c r="F45" s="146"/>
      <c r="G45" s="127"/>
      <c r="H45" s="18"/>
      <c r="I45" s="109"/>
      <c r="J45" s="109"/>
    </row>
    <row r="46" spans="1:10" s="110" customFormat="1" ht="48" customHeight="1" x14ac:dyDescent="0.15">
      <c r="A46" s="78">
        <v>41</v>
      </c>
      <c r="B46" s="8"/>
      <c r="C46" s="90"/>
      <c r="D46" s="88"/>
      <c r="E46" s="89"/>
      <c r="F46" s="146"/>
      <c r="G46" s="145"/>
      <c r="H46" s="18"/>
      <c r="I46" s="109"/>
      <c r="J46" s="8"/>
    </row>
    <row r="47" spans="1:10" s="110" customFormat="1" ht="48" customHeight="1" x14ac:dyDescent="0.15">
      <c r="A47" s="78">
        <v>42</v>
      </c>
      <c r="B47" s="142"/>
      <c r="C47" s="90"/>
      <c r="D47" s="91"/>
      <c r="E47" s="92"/>
      <c r="F47" s="130"/>
      <c r="G47" s="141"/>
      <c r="H47" s="103"/>
      <c r="I47" s="144"/>
      <c r="J47" s="144"/>
    </row>
    <row r="48" spans="1:10" s="110" customFormat="1" ht="47.25" customHeight="1" x14ac:dyDescent="0.15">
      <c r="A48" s="78">
        <v>43</v>
      </c>
      <c r="B48" s="111"/>
      <c r="C48" s="90"/>
      <c r="D48" s="91"/>
      <c r="E48" s="92"/>
      <c r="F48" s="93"/>
      <c r="G48" s="102"/>
      <c r="H48" s="78"/>
      <c r="I48" s="79"/>
      <c r="J48" s="111"/>
    </row>
    <row r="49" spans="1:10" s="110" customFormat="1" ht="47.25" customHeight="1" x14ac:dyDescent="0.15">
      <c r="A49" s="78">
        <v>44</v>
      </c>
      <c r="B49" s="109"/>
      <c r="C49" s="90"/>
      <c r="D49" s="18"/>
      <c r="E49" s="126"/>
      <c r="F49" s="146"/>
      <c r="G49" s="137"/>
      <c r="H49" s="18"/>
      <c r="I49" s="109"/>
      <c r="J49" s="109"/>
    </row>
    <row r="50" spans="1:10" s="110" customFormat="1" ht="60" customHeight="1" x14ac:dyDescent="0.15">
      <c r="A50" s="78">
        <v>45</v>
      </c>
      <c r="B50" s="131"/>
      <c r="C50" s="90"/>
      <c r="D50" s="88"/>
      <c r="E50" s="89"/>
      <c r="F50" s="85"/>
      <c r="G50" s="75"/>
      <c r="H50" s="68"/>
      <c r="I50" s="66"/>
      <c r="J50" s="66"/>
    </row>
    <row r="51" spans="1:10" s="110" customFormat="1" ht="38.25" customHeight="1" x14ac:dyDescent="0.15">
      <c r="A51" s="78">
        <v>46</v>
      </c>
      <c r="B51" s="142"/>
      <c r="C51" s="90"/>
      <c r="D51" s="88"/>
      <c r="E51" s="89"/>
      <c r="F51" s="105"/>
      <c r="G51" s="134"/>
      <c r="H51" s="103"/>
      <c r="I51" s="79"/>
      <c r="J51" s="142"/>
    </row>
    <row r="52" spans="1:10" s="110" customFormat="1" ht="45.75" customHeight="1" x14ac:dyDescent="0.15">
      <c r="A52" s="78">
        <v>47</v>
      </c>
      <c r="B52" s="8"/>
      <c r="C52" s="90"/>
      <c r="D52" s="91"/>
      <c r="E52" s="89"/>
      <c r="F52" s="146"/>
      <c r="G52" s="99"/>
      <c r="H52" s="18"/>
      <c r="I52" s="109"/>
      <c r="J52" s="109"/>
    </row>
    <row r="53" spans="1:10" s="110" customFormat="1" ht="36" customHeight="1" x14ac:dyDescent="0.15">
      <c r="A53" s="78">
        <v>48</v>
      </c>
      <c r="B53" s="109"/>
      <c r="C53" s="90"/>
      <c r="D53" s="18"/>
      <c r="E53" s="18"/>
      <c r="F53" s="125"/>
      <c r="G53" s="141"/>
      <c r="H53" s="103"/>
      <c r="I53" s="128"/>
      <c r="J53" s="135"/>
    </row>
    <row r="54" spans="1:10" s="110" customFormat="1" ht="12" x14ac:dyDescent="0.15">
      <c r="A54" s="78">
        <v>49</v>
      </c>
      <c r="B54" s="109"/>
      <c r="C54" s="90"/>
      <c r="D54" s="18"/>
      <c r="E54" s="18"/>
      <c r="F54" s="146"/>
      <c r="G54" s="145"/>
      <c r="H54" s="18"/>
      <c r="I54" s="109"/>
      <c r="J54" s="8"/>
    </row>
    <row r="55" spans="1:10" s="110" customFormat="1" ht="36.75" customHeight="1" x14ac:dyDescent="0.15">
      <c r="A55" s="78">
        <v>50</v>
      </c>
      <c r="B55" s="111"/>
      <c r="C55" s="90"/>
      <c r="D55" s="91"/>
      <c r="E55" s="92"/>
      <c r="F55" s="146"/>
      <c r="G55" s="145"/>
      <c r="H55" s="18"/>
      <c r="I55" s="109"/>
      <c r="J55" s="8"/>
    </row>
    <row r="56" spans="1:10" s="110" customFormat="1" ht="42" customHeight="1" x14ac:dyDescent="0.15">
      <c r="A56" s="78">
        <v>51</v>
      </c>
      <c r="B56" s="76"/>
      <c r="C56" s="90"/>
      <c r="D56" s="91"/>
      <c r="E56" s="92"/>
      <c r="F56" s="85"/>
      <c r="G56" s="137"/>
      <c r="H56" s="68"/>
      <c r="I56" s="76"/>
      <c r="J56" s="76"/>
    </row>
    <row r="57" spans="1:10" s="110" customFormat="1" ht="39.75" customHeight="1" x14ac:dyDescent="0.15">
      <c r="A57" s="78">
        <v>52</v>
      </c>
      <c r="B57" s="111"/>
      <c r="C57" s="90"/>
      <c r="D57" s="91"/>
      <c r="E57" s="92"/>
      <c r="F57" s="93"/>
      <c r="G57" s="99"/>
      <c r="H57" s="18"/>
      <c r="I57" s="23"/>
      <c r="J57" s="111"/>
    </row>
    <row r="58" spans="1:10" s="110" customFormat="1" ht="43.5" customHeight="1" x14ac:dyDescent="0.15">
      <c r="A58" s="78">
        <v>53</v>
      </c>
      <c r="B58" s="111"/>
      <c r="C58" s="90"/>
      <c r="D58" s="91"/>
      <c r="E58" s="89"/>
      <c r="F58" s="108"/>
      <c r="G58" s="77"/>
      <c r="H58" s="78"/>
      <c r="I58" s="79"/>
      <c r="J58" s="108"/>
    </row>
    <row r="59" spans="1:10" s="110" customFormat="1" ht="40.5" customHeight="1" x14ac:dyDescent="0.15">
      <c r="A59" s="78">
        <v>54</v>
      </c>
      <c r="B59" s="131"/>
      <c r="C59" s="90"/>
      <c r="D59" s="91"/>
      <c r="E59" s="92"/>
      <c r="F59" s="98"/>
      <c r="G59" s="67"/>
      <c r="H59" s="68"/>
      <c r="I59" s="66"/>
      <c r="J59" s="66"/>
    </row>
    <row r="60" spans="1:10" s="110" customFormat="1" ht="33.75" customHeight="1" x14ac:dyDescent="0.15">
      <c r="A60" s="78">
        <v>55</v>
      </c>
      <c r="B60" s="72"/>
      <c r="C60" s="90"/>
      <c r="D60" s="68"/>
      <c r="E60" s="68"/>
      <c r="F60" s="85"/>
      <c r="G60" s="69"/>
      <c r="H60" s="68"/>
      <c r="I60" s="72"/>
      <c r="J60" s="72"/>
    </row>
    <row r="61" spans="1:10" s="110" customFormat="1" ht="35.25" customHeight="1" x14ac:dyDescent="0.15">
      <c r="A61" s="78">
        <v>56</v>
      </c>
      <c r="B61" s="111"/>
      <c r="C61" s="90"/>
      <c r="D61" s="91"/>
      <c r="E61" s="92"/>
      <c r="F61" s="108"/>
      <c r="G61" s="77"/>
      <c r="H61" s="78"/>
      <c r="I61" s="79"/>
      <c r="J61" s="111"/>
    </row>
    <row r="62" spans="1:10" s="110" customFormat="1" ht="129" customHeight="1" x14ac:dyDescent="0.15">
      <c r="A62" s="78">
        <v>57</v>
      </c>
      <c r="B62" s="76"/>
      <c r="C62" s="90"/>
      <c r="D62" s="91"/>
      <c r="E62" s="92"/>
      <c r="F62" s="148"/>
      <c r="G62" s="147"/>
      <c r="H62" s="68"/>
      <c r="I62" s="79"/>
      <c r="J62" s="66"/>
    </row>
    <row r="63" spans="1:10" ht="12" x14ac:dyDescent="0.15">
      <c r="I63" s="3">
        <f>SUBTOTAL(9,I5:I62)</f>
        <v>0</v>
      </c>
    </row>
    <row r="64" spans="1:10" ht="12" x14ac:dyDescent="0.15"/>
    <row r="65" ht="12" x14ac:dyDescent="0.15"/>
  </sheetData>
  <autoFilter ref="A4:N62"/>
  <mergeCells count="11">
    <mergeCell ref="I3:I4"/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</mergeCells>
  <phoneticPr fontId="3" type="noConversion"/>
  <pageMargins left="0.23622047244094491" right="0.23622047244094491" top="0.55118110236220474" bottom="0.43307086614173229" header="0.31496062992125984" footer="0.19685039370078741"/>
  <pageSetup paperSize="9" scale="61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view="pageBreakPreview" zoomScaleNormal="100" zoomScaleSheetLayoutView="100" workbookViewId="0">
      <pane xSplit="3" ySplit="5" topLeftCell="H6" activePane="bottomRight" state="frozen"/>
      <selection pane="topRight" activeCell="D1" sqref="D1"/>
      <selection pane="bottomLeft" activeCell="A6" sqref="A6"/>
      <selection pane="bottomRight" sqref="A1:Q1"/>
    </sheetView>
  </sheetViews>
  <sheetFormatPr defaultRowHeight="24" customHeight="1" x14ac:dyDescent="0.15"/>
  <cols>
    <col min="1" max="1" width="6.5" style="1" customWidth="1"/>
    <col min="2" max="2" width="42.1640625" bestFit="1" customWidth="1"/>
    <col min="5" max="7" width="9.5" bestFit="1" customWidth="1"/>
    <col min="8" max="8" width="9.5" customWidth="1"/>
    <col min="9" max="9" width="9.5" bestFit="1" customWidth="1"/>
    <col min="10" max="10" width="9.83203125" bestFit="1" customWidth="1"/>
    <col min="15" max="15" width="9.5" bestFit="1" customWidth="1"/>
  </cols>
  <sheetData>
    <row r="1" spans="1:29" ht="36" customHeight="1" x14ac:dyDescent="0.15">
      <c r="A1" s="300" t="s">
        <v>122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</row>
    <row r="2" spans="1:29" ht="24" customHeight="1" x14ac:dyDescent="0.15">
      <c r="A2" s="150" t="s">
        <v>48</v>
      </c>
      <c r="B2" s="123"/>
      <c r="C2" s="163"/>
      <c r="D2" s="122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2" t="s">
        <v>27</v>
      </c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</row>
    <row r="3" spans="1:29" s="120" customFormat="1" ht="23.1" customHeight="1" x14ac:dyDescent="0.15">
      <c r="A3" s="295" t="s">
        <v>42</v>
      </c>
      <c r="B3" s="296" t="s">
        <v>28</v>
      </c>
      <c r="C3" s="297" t="s">
        <v>29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9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</row>
    <row r="4" spans="1:29" s="120" customFormat="1" ht="23.1" customHeight="1" x14ac:dyDescent="0.15">
      <c r="A4" s="295"/>
      <c r="B4" s="296"/>
      <c r="C4" s="119" t="s">
        <v>30</v>
      </c>
      <c r="D4" s="118" t="s">
        <v>31</v>
      </c>
      <c r="E4" s="118" t="s">
        <v>32</v>
      </c>
      <c r="F4" s="118" t="s">
        <v>33</v>
      </c>
      <c r="G4" s="118" t="s">
        <v>34</v>
      </c>
      <c r="H4" s="118" t="s">
        <v>58</v>
      </c>
      <c r="I4" s="118" t="s">
        <v>43</v>
      </c>
      <c r="J4" s="118" t="s">
        <v>35</v>
      </c>
      <c r="K4" s="118" t="s">
        <v>36</v>
      </c>
      <c r="L4" s="118" t="s">
        <v>37</v>
      </c>
      <c r="M4" s="118" t="s">
        <v>38</v>
      </c>
      <c r="N4" s="118" t="s">
        <v>39</v>
      </c>
      <c r="O4" s="118" t="s">
        <v>44</v>
      </c>
      <c r="P4" s="118" t="s">
        <v>40</v>
      </c>
      <c r="Q4" s="118" t="s">
        <v>41</v>
      </c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</row>
    <row r="5" spans="1:29" ht="23.1" customHeight="1" x14ac:dyDescent="0.15">
      <c r="A5" s="117"/>
      <c r="B5" s="149"/>
      <c r="C5" s="116">
        <f>SUM(C6:C29)</f>
        <v>0</v>
      </c>
      <c r="D5" s="115">
        <f t="shared" ref="D5:Q5" si="0">SUM(D6:D30)</f>
        <v>0</v>
      </c>
      <c r="E5" s="115">
        <f t="shared" si="0"/>
        <v>0</v>
      </c>
      <c r="F5" s="115">
        <f t="shared" si="0"/>
        <v>0</v>
      </c>
      <c r="G5" s="115">
        <f t="shared" si="0"/>
        <v>0</v>
      </c>
      <c r="H5" s="115">
        <f t="shared" si="0"/>
        <v>0</v>
      </c>
      <c r="I5" s="115">
        <f t="shared" si="0"/>
        <v>0</v>
      </c>
      <c r="J5" s="115">
        <f t="shared" si="0"/>
        <v>0</v>
      </c>
      <c r="K5" s="115">
        <f t="shared" si="0"/>
        <v>0</v>
      </c>
      <c r="L5" s="115">
        <f t="shared" si="0"/>
        <v>0</v>
      </c>
      <c r="M5" s="115">
        <f t="shared" si="0"/>
        <v>0</v>
      </c>
      <c r="N5" s="115">
        <f t="shared" si="0"/>
        <v>0</v>
      </c>
      <c r="O5" s="115">
        <f t="shared" si="0"/>
        <v>0</v>
      </c>
      <c r="P5" s="115">
        <f t="shared" si="0"/>
        <v>0</v>
      </c>
      <c r="Q5" s="115">
        <f t="shared" si="0"/>
        <v>0</v>
      </c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</row>
    <row r="6" spans="1:29" ht="23.1" customHeight="1" x14ac:dyDescent="0.15">
      <c r="A6" s="49">
        <v>1</v>
      </c>
      <c r="B6" s="26"/>
      <c r="C6" s="152">
        <f>SUM(D6:Q6)</f>
        <v>0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</row>
    <row r="7" spans="1:29" ht="23.1" customHeight="1" x14ac:dyDescent="0.15">
      <c r="A7" s="49">
        <v>2</v>
      </c>
      <c r="B7" s="7"/>
      <c r="C7" s="152">
        <f t="shared" ref="C7:C29" si="1">SUM(D7:Q7)</f>
        <v>0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</row>
    <row r="8" spans="1:29" ht="23.1" customHeight="1" x14ac:dyDescent="0.15">
      <c r="A8" s="49">
        <v>3</v>
      </c>
      <c r="B8" s="26"/>
      <c r="C8" s="152">
        <f t="shared" si="1"/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  <row r="9" spans="1:29" ht="23.1" customHeight="1" x14ac:dyDescent="0.15">
      <c r="A9" s="49">
        <v>4</v>
      </c>
      <c r="B9" s="93"/>
      <c r="C9" s="152">
        <f t="shared" si="1"/>
        <v>0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</row>
    <row r="10" spans="1:29" ht="23.1" customHeight="1" x14ac:dyDescent="0.15">
      <c r="A10" s="49">
        <v>5</v>
      </c>
      <c r="B10" s="26"/>
      <c r="C10" s="152">
        <f t="shared" si="1"/>
        <v>0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29" ht="23.1" customHeight="1" x14ac:dyDescent="0.15">
      <c r="A11" s="49">
        <v>6</v>
      </c>
      <c r="B11" s="57"/>
      <c r="C11" s="152">
        <f t="shared" si="1"/>
        <v>0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29" ht="23.1" customHeight="1" x14ac:dyDescent="0.15">
      <c r="A12" s="49">
        <v>7</v>
      </c>
      <c r="B12" s="26"/>
      <c r="C12" s="152">
        <f t="shared" si="1"/>
        <v>0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</row>
    <row r="13" spans="1:29" ht="23.1" customHeight="1" x14ac:dyDescent="0.15">
      <c r="A13" s="49">
        <v>8</v>
      </c>
      <c r="B13" s="26"/>
      <c r="C13" s="152">
        <f t="shared" si="1"/>
        <v>0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29" ht="23.1" customHeight="1" x14ac:dyDescent="0.15">
      <c r="A14" s="49">
        <v>9</v>
      </c>
      <c r="B14" s="57"/>
      <c r="C14" s="152">
        <f t="shared" si="1"/>
        <v>0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29" ht="23.1" customHeight="1" x14ac:dyDescent="0.15">
      <c r="A15" s="49">
        <v>10</v>
      </c>
      <c r="B15" s="93"/>
      <c r="C15" s="152">
        <f t="shared" si="1"/>
        <v>0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29" ht="23.1" customHeight="1" x14ac:dyDescent="0.15">
      <c r="A16" s="49">
        <v>11</v>
      </c>
      <c r="B16" s="26"/>
      <c r="C16" s="152">
        <f t="shared" si="1"/>
        <v>0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ht="23.1" customHeight="1" x14ac:dyDescent="0.15">
      <c r="A17" s="49">
        <v>12</v>
      </c>
      <c r="B17" s="26"/>
      <c r="C17" s="152">
        <f t="shared" si="1"/>
        <v>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ht="23.1" customHeight="1" x14ac:dyDescent="0.15">
      <c r="A18" s="49">
        <v>13</v>
      </c>
      <c r="B18" s="26"/>
      <c r="C18" s="152">
        <f t="shared" si="1"/>
        <v>0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ht="23.1" customHeight="1" x14ac:dyDescent="0.15">
      <c r="A19" s="49">
        <v>14</v>
      </c>
      <c r="B19" s="86"/>
      <c r="C19" s="152">
        <f t="shared" si="1"/>
        <v>0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ht="23.1" customHeight="1" x14ac:dyDescent="0.15">
      <c r="A20" s="49">
        <v>15</v>
      </c>
      <c r="B20" s="26"/>
      <c r="C20" s="152">
        <f t="shared" si="1"/>
        <v>0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ht="23.1" customHeight="1" x14ac:dyDescent="0.15">
      <c r="A21" s="49">
        <v>16</v>
      </c>
      <c r="B21" s="26"/>
      <c r="C21" s="152">
        <f t="shared" si="1"/>
        <v>0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 ht="23.1" customHeight="1" x14ac:dyDescent="0.15">
      <c r="A22" s="49">
        <v>17</v>
      </c>
      <c r="B22" s="86"/>
      <c r="C22" s="152">
        <f t="shared" si="1"/>
        <v>0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 ht="23.1" customHeight="1" x14ac:dyDescent="0.15">
      <c r="A23" s="49">
        <v>18</v>
      </c>
      <c r="B23" s="26"/>
      <c r="C23" s="152">
        <f t="shared" si="1"/>
        <v>0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</row>
    <row r="24" spans="1:17" ht="23.1" customHeight="1" x14ac:dyDescent="0.15">
      <c r="A24" s="49">
        <v>19</v>
      </c>
      <c r="B24" s="26"/>
      <c r="C24" s="152">
        <f t="shared" si="1"/>
        <v>0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</row>
    <row r="25" spans="1:17" ht="23.1" customHeight="1" x14ac:dyDescent="0.15">
      <c r="A25" s="49">
        <v>20</v>
      </c>
      <c r="B25" s="57"/>
      <c r="C25" s="152">
        <f t="shared" si="1"/>
        <v>0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</row>
    <row r="26" spans="1:17" ht="23.1" customHeight="1" x14ac:dyDescent="0.15">
      <c r="A26" s="49">
        <v>21</v>
      </c>
      <c r="B26" s="7"/>
      <c r="C26" s="152">
        <f t="shared" si="1"/>
        <v>0</v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ht="23.1" customHeight="1" x14ac:dyDescent="0.15">
      <c r="A27" s="49">
        <v>22</v>
      </c>
      <c r="B27" s="86"/>
      <c r="C27" s="152">
        <f t="shared" si="1"/>
        <v>0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ht="23.1" customHeight="1" x14ac:dyDescent="0.15">
      <c r="A28" s="49">
        <v>23</v>
      </c>
      <c r="B28" s="26"/>
      <c r="C28" s="152">
        <f t="shared" si="1"/>
        <v>0</v>
      </c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ht="23.1" customHeight="1" x14ac:dyDescent="0.15">
      <c r="A29" s="49">
        <v>24</v>
      </c>
      <c r="B29" s="26"/>
      <c r="C29" s="152">
        <f t="shared" si="1"/>
        <v>0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ht="24" customHeight="1" x14ac:dyDescent="0.1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mergeCells count="4">
    <mergeCell ref="A3:A4"/>
    <mergeCell ref="B3:B4"/>
    <mergeCell ref="C3:Q3"/>
    <mergeCell ref="A1:Q1"/>
  </mergeCells>
  <phoneticPr fontId="3" type="noConversion"/>
  <pageMargins left="0.25" right="0.25" top="0.49" bottom="0.4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13" sqref="J13"/>
    </sheetView>
  </sheetViews>
  <sheetFormatPr defaultRowHeight="12" x14ac:dyDescent="0.15"/>
  <cols>
    <col min="1" max="1" width="6.83203125" customWidth="1"/>
    <col min="2" max="2" width="33" customWidth="1"/>
    <col min="6" max="6" width="10.83203125" customWidth="1"/>
    <col min="14" max="14" width="10.83203125" customWidth="1"/>
  </cols>
  <sheetData>
    <row r="1" spans="1:26" ht="36" customHeight="1" x14ac:dyDescent="0.15">
      <c r="A1" s="300" t="s">
        <v>122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124"/>
      <c r="S1" s="124"/>
      <c r="T1" s="124"/>
      <c r="U1" s="124"/>
      <c r="V1" s="124"/>
      <c r="W1" s="124"/>
      <c r="X1" s="124"/>
      <c r="Y1" s="124"/>
      <c r="Z1" s="124"/>
    </row>
    <row r="2" spans="1:26" ht="24" customHeight="1" x14ac:dyDescent="0.15">
      <c r="A2" s="150" t="s">
        <v>47</v>
      </c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2" t="s">
        <v>27</v>
      </c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26" s="120" customFormat="1" ht="27.95" customHeight="1" x14ac:dyDescent="0.15">
      <c r="A3" s="295" t="s">
        <v>7</v>
      </c>
      <c r="B3" s="296" t="s">
        <v>12</v>
      </c>
      <c r="C3" s="301" t="s">
        <v>29</v>
      </c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s="120" customFormat="1" ht="27.95" customHeight="1" x14ac:dyDescent="0.15">
      <c r="A4" s="295"/>
      <c r="B4" s="296"/>
      <c r="C4" s="119" t="s">
        <v>19</v>
      </c>
      <c r="D4" s="151" t="s">
        <v>45</v>
      </c>
      <c r="E4" s="151" t="s">
        <v>46</v>
      </c>
      <c r="F4" s="151" t="s">
        <v>55</v>
      </c>
      <c r="G4" s="151" t="s">
        <v>57</v>
      </c>
      <c r="H4" s="151" t="s">
        <v>56</v>
      </c>
      <c r="I4" s="151" t="s">
        <v>49</v>
      </c>
      <c r="J4" s="151" t="s">
        <v>50</v>
      </c>
      <c r="K4" s="151" t="s">
        <v>51</v>
      </c>
      <c r="L4" s="151" t="s">
        <v>52</v>
      </c>
      <c r="M4" s="151" t="s">
        <v>53</v>
      </c>
      <c r="N4" s="151" t="s">
        <v>54</v>
      </c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6" ht="27.95" customHeight="1" x14ac:dyDescent="0.15">
      <c r="A5" s="117"/>
      <c r="B5" s="149" t="s">
        <v>119</v>
      </c>
      <c r="C5" s="154">
        <f>SUM(C6:C13)</f>
        <v>0</v>
      </c>
      <c r="D5" s="155">
        <f t="shared" ref="D5:N5" si="0">SUM(D6:D28)</f>
        <v>0</v>
      </c>
      <c r="E5" s="155">
        <f t="shared" si="0"/>
        <v>0</v>
      </c>
      <c r="F5" s="155">
        <f t="shared" si="0"/>
        <v>0</v>
      </c>
      <c r="G5" s="155">
        <f t="shared" si="0"/>
        <v>0</v>
      </c>
      <c r="H5" s="155">
        <f t="shared" si="0"/>
        <v>0</v>
      </c>
      <c r="I5" s="155">
        <f t="shared" si="0"/>
        <v>0</v>
      </c>
      <c r="J5" s="155">
        <f t="shared" si="0"/>
        <v>0</v>
      </c>
      <c r="K5" s="155">
        <f t="shared" si="0"/>
        <v>0</v>
      </c>
      <c r="L5" s="155">
        <f t="shared" si="0"/>
        <v>0</v>
      </c>
      <c r="M5" s="155">
        <f t="shared" si="0"/>
        <v>0</v>
      </c>
      <c r="N5" s="155">
        <f t="shared" si="0"/>
        <v>0</v>
      </c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spans="1:26" ht="27.95" customHeight="1" x14ac:dyDescent="0.15">
      <c r="A6" s="49">
        <v>1</v>
      </c>
      <c r="B6" s="26"/>
      <c r="C6" s="156">
        <f>SUM(D6:N6)</f>
        <v>0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26" ht="27.95" customHeight="1" x14ac:dyDescent="0.15">
      <c r="A7" s="49">
        <v>2</v>
      </c>
      <c r="B7" s="86"/>
      <c r="C7" s="156">
        <f t="shared" ref="C7:C13" si="1">SUM(D7:N7)</f>
        <v>0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  <row r="8" spans="1:26" ht="27.95" customHeight="1" x14ac:dyDescent="0.15">
      <c r="A8" s="49">
        <v>3</v>
      </c>
      <c r="B8" s="57"/>
      <c r="C8" s="156">
        <f t="shared" si="1"/>
        <v>0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26" ht="27.95" customHeight="1" x14ac:dyDescent="0.15">
      <c r="A9" s="49">
        <v>4</v>
      </c>
      <c r="B9" s="26"/>
      <c r="C9" s="156">
        <f t="shared" si="1"/>
        <v>0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26" ht="27.95" customHeight="1" x14ac:dyDescent="0.15">
      <c r="A10" s="49">
        <v>5</v>
      </c>
      <c r="B10" s="26"/>
      <c r="C10" s="156">
        <f t="shared" si="1"/>
        <v>0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26" ht="27.95" customHeight="1" x14ac:dyDescent="0.15">
      <c r="A11" s="49">
        <v>6</v>
      </c>
      <c r="B11" s="55"/>
      <c r="C11" s="156">
        <f t="shared" si="1"/>
        <v>0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1:26" ht="27.95" customHeight="1" x14ac:dyDescent="0.15">
      <c r="A12" s="49">
        <v>7</v>
      </c>
      <c r="B12" s="26"/>
      <c r="C12" s="156">
        <f t="shared" si="1"/>
        <v>0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</row>
    <row r="13" spans="1:26" ht="27.95" customHeight="1" x14ac:dyDescent="0.15">
      <c r="A13" s="49">
        <v>8</v>
      </c>
      <c r="B13" s="57"/>
      <c r="C13" s="156">
        <f t="shared" si="1"/>
        <v>0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</row>
    <row r="14" spans="1:26" ht="27.95" customHeight="1" x14ac:dyDescent="0.15"/>
    <row r="15" spans="1:26" ht="27.95" customHeight="1" x14ac:dyDescent="0.15"/>
    <row r="16" spans="1:26" ht="27.95" customHeight="1" x14ac:dyDescent="0.15"/>
    <row r="17" ht="27.95" customHeight="1" x14ac:dyDescent="0.15"/>
    <row r="18" ht="27.95" customHeight="1" x14ac:dyDescent="0.15"/>
    <row r="19" ht="27.95" customHeight="1" x14ac:dyDescent="0.15"/>
    <row r="20" ht="27.95" customHeight="1" x14ac:dyDescent="0.15"/>
  </sheetData>
  <mergeCells count="4">
    <mergeCell ref="A3:A4"/>
    <mergeCell ref="B3:B4"/>
    <mergeCell ref="C3:N3"/>
    <mergeCell ref="A1:Q1"/>
  </mergeCells>
  <phoneticPr fontId="3" type="noConversion"/>
  <pageMargins left="0.39370078740157483" right="0.23622047244094491" top="0.59055118110236227" bottom="0.47244094488188981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zoomScaleNormal="100" zoomScaleSheetLayoutView="100" workbookViewId="0">
      <pane xSplit="3" ySplit="5" topLeftCell="K6" activePane="bottomRight" state="frozen"/>
      <selection pane="topRight" activeCell="D1" sqref="D1"/>
      <selection pane="bottomLeft" activeCell="A6" sqref="A6"/>
      <selection pane="bottomRight" sqref="A1:R1"/>
    </sheetView>
  </sheetViews>
  <sheetFormatPr defaultRowHeight="12" x14ac:dyDescent="0.15"/>
  <cols>
    <col min="1" max="1" width="6.6640625" customWidth="1"/>
    <col min="2" max="2" width="39.33203125" customWidth="1"/>
    <col min="4" max="18" width="10.6640625" customWidth="1"/>
  </cols>
  <sheetData>
    <row r="1" spans="1:24" ht="36" customHeight="1" x14ac:dyDescent="0.15">
      <c r="A1" s="300" t="s">
        <v>122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124"/>
      <c r="T1" s="124"/>
      <c r="U1" s="124"/>
      <c r="V1" s="124"/>
      <c r="W1" s="124"/>
      <c r="X1" s="124"/>
    </row>
    <row r="2" spans="1:24" ht="24" customHeight="1" x14ac:dyDescent="0.15">
      <c r="A2" s="150" t="s">
        <v>107</v>
      </c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2"/>
      <c r="M2" s="124"/>
      <c r="N2" s="124"/>
      <c r="O2" s="124"/>
      <c r="P2" s="124"/>
      <c r="Q2" s="124"/>
      <c r="R2" s="122" t="s">
        <v>60</v>
      </c>
      <c r="S2" s="124"/>
      <c r="T2" s="124"/>
      <c r="U2" s="124"/>
      <c r="V2" s="124"/>
      <c r="W2" s="124"/>
      <c r="X2" s="124"/>
    </row>
    <row r="3" spans="1:24" s="120" customFormat="1" ht="30" customHeight="1" x14ac:dyDescent="0.15">
      <c r="A3" s="295" t="s">
        <v>61</v>
      </c>
      <c r="B3" s="296" t="s">
        <v>62</v>
      </c>
      <c r="C3" s="301" t="s">
        <v>63</v>
      </c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121"/>
      <c r="T3" s="121"/>
      <c r="U3" s="121"/>
      <c r="V3" s="121"/>
      <c r="W3" s="121"/>
      <c r="X3" s="121"/>
    </row>
    <row r="4" spans="1:24" s="120" customFormat="1" ht="30" customHeight="1" x14ac:dyDescent="0.15">
      <c r="A4" s="295"/>
      <c r="B4" s="296"/>
      <c r="C4" s="119" t="s">
        <v>64</v>
      </c>
      <c r="D4" s="118" t="s">
        <v>65</v>
      </c>
      <c r="E4" s="118" t="s">
        <v>66</v>
      </c>
      <c r="F4" s="118" t="s">
        <v>67</v>
      </c>
      <c r="G4" s="118" t="s">
        <v>68</v>
      </c>
      <c r="H4" s="118" t="s">
        <v>69</v>
      </c>
      <c r="I4" s="118" t="s">
        <v>108</v>
      </c>
      <c r="J4" s="118" t="s">
        <v>109</v>
      </c>
      <c r="K4" s="118" t="s">
        <v>110</v>
      </c>
      <c r="L4" s="118" t="s">
        <v>111</v>
      </c>
      <c r="M4" s="118" t="s">
        <v>112</v>
      </c>
      <c r="N4" s="118" t="s">
        <v>113</v>
      </c>
      <c r="O4" s="118" t="s">
        <v>114</v>
      </c>
      <c r="P4" s="118" t="s">
        <v>115</v>
      </c>
      <c r="Q4" s="118" t="s">
        <v>116</v>
      </c>
      <c r="R4" s="118" t="s">
        <v>117</v>
      </c>
      <c r="S4" s="121"/>
      <c r="T4" s="121"/>
      <c r="U4" s="121"/>
      <c r="V4" s="121"/>
      <c r="W4" s="121"/>
      <c r="X4" s="121"/>
    </row>
    <row r="5" spans="1:24" ht="30" customHeight="1" x14ac:dyDescent="0.15">
      <c r="A5" s="153"/>
      <c r="B5" s="162" t="s">
        <v>118</v>
      </c>
      <c r="C5" s="160">
        <f>SUM(C6:C17)</f>
        <v>0</v>
      </c>
      <c r="D5" s="160">
        <f t="shared" ref="D5:R5" si="0">SUM(D6:D17)</f>
        <v>0</v>
      </c>
      <c r="E5" s="160">
        <f t="shared" si="0"/>
        <v>0</v>
      </c>
      <c r="F5" s="160">
        <f t="shared" si="0"/>
        <v>0</v>
      </c>
      <c r="G5" s="160">
        <f t="shared" si="0"/>
        <v>0</v>
      </c>
      <c r="H5" s="160">
        <f t="shared" si="0"/>
        <v>0</v>
      </c>
      <c r="I5" s="160">
        <f t="shared" si="0"/>
        <v>0</v>
      </c>
      <c r="J5" s="160">
        <f t="shared" si="0"/>
        <v>0</v>
      </c>
      <c r="K5" s="160">
        <f t="shared" si="0"/>
        <v>0</v>
      </c>
      <c r="L5" s="160">
        <f t="shared" si="0"/>
        <v>0</v>
      </c>
      <c r="M5" s="160">
        <f t="shared" si="0"/>
        <v>0</v>
      </c>
      <c r="N5" s="160">
        <f t="shared" si="0"/>
        <v>0</v>
      </c>
      <c r="O5" s="160">
        <f t="shared" si="0"/>
        <v>0</v>
      </c>
      <c r="P5" s="160">
        <f t="shared" si="0"/>
        <v>0</v>
      </c>
      <c r="Q5" s="160">
        <f t="shared" si="0"/>
        <v>0</v>
      </c>
      <c r="R5" s="160">
        <f t="shared" si="0"/>
        <v>0</v>
      </c>
    </row>
    <row r="6" spans="1:24" ht="30" customHeight="1" x14ac:dyDescent="0.15">
      <c r="A6" s="49">
        <v>1</v>
      </c>
      <c r="B6" s="57"/>
      <c r="C6" s="160">
        <f>SUM(D6:R6)</f>
        <v>0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</row>
    <row r="7" spans="1:24" ht="30" customHeight="1" x14ac:dyDescent="0.15">
      <c r="A7" s="49">
        <v>2</v>
      </c>
      <c r="B7" s="26"/>
      <c r="C7" s="160">
        <f t="shared" ref="C7:C17" si="1">SUM(D7:R7)</f>
        <v>0</v>
      </c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</row>
    <row r="8" spans="1:24" ht="30" customHeight="1" x14ac:dyDescent="0.15">
      <c r="A8" s="49">
        <v>3</v>
      </c>
      <c r="B8" s="26"/>
      <c r="C8" s="160">
        <f t="shared" si="1"/>
        <v>0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</row>
    <row r="9" spans="1:24" ht="30" customHeight="1" x14ac:dyDescent="0.15">
      <c r="A9" s="49">
        <v>4</v>
      </c>
      <c r="B9" s="26"/>
      <c r="C9" s="160">
        <f t="shared" si="1"/>
        <v>0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  <row r="10" spans="1:24" ht="30" customHeight="1" x14ac:dyDescent="0.15">
      <c r="A10" s="49">
        <v>5</v>
      </c>
      <c r="B10" s="85"/>
      <c r="C10" s="160">
        <f t="shared" si="1"/>
        <v>0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</row>
    <row r="11" spans="1:24" ht="30" customHeight="1" x14ac:dyDescent="0.15">
      <c r="A11" s="49">
        <v>6</v>
      </c>
      <c r="B11" s="26"/>
      <c r="C11" s="160">
        <f t="shared" si="1"/>
        <v>0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</row>
    <row r="12" spans="1:24" ht="30" customHeight="1" x14ac:dyDescent="0.15">
      <c r="A12" s="49">
        <v>7</v>
      </c>
      <c r="B12" s="85"/>
      <c r="C12" s="160">
        <f t="shared" si="1"/>
        <v>0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24" ht="30" customHeight="1" x14ac:dyDescent="0.15">
      <c r="A13" s="49">
        <v>8</v>
      </c>
      <c r="B13" s="26"/>
      <c r="C13" s="160">
        <f t="shared" si="1"/>
        <v>0</v>
      </c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24" ht="30" customHeight="1" x14ac:dyDescent="0.15">
      <c r="A14" s="49">
        <v>9</v>
      </c>
      <c r="B14" s="57"/>
      <c r="C14" s="160">
        <f t="shared" si="1"/>
        <v>0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</row>
    <row r="15" spans="1:24" ht="30" customHeight="1" x14ac:dyDescent="0.15">
      <c r="A15" s="49">
        <v>10</v>
      </c>
      <c r="B15" s="93"/>
      <c r="C15" s="160">
        <f t="shared" si="1"/>
        <v>0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24" ht="30" customHeight="1" x14ac:dyDescent="0.15">
      <c r="A16" s="49">
        <v>11</v>
      </c>
      <c r="B16" s="57"/>
      <c r="C16" s="160">
        <f t="shared" si="1"/>
        <v>0</v>
      </c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ht="27.95" customHeight="1" x14ac:dyDescent="0.15">
      <c r="A17" s="49">
        <v>12</v>
      </c>
      <c r="B17" s="86"/>
      <c r="C17" s="160">
        <f t="shared" si="1"/>
        <v>0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ht="27.95" customHeight="1" x14ac:dyDescent="0.15">
      <c r="C18" s="15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8" ht="27.95" customHeight="1" x14ac:dyDescent="0.15">
      <c r="C19" s="15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8" ht="27.95" customHeight="1" x14ac:dyDescent="0.15">
      <c r="C20" s="15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8" ht="27.95" customHeight="1" x14ac:dyDescent="0.15">
      <c r="C21" s="158"/>
    </row>
    <row r="22" spans="1:18" ht="27.95" customHeight="1" x14ac:dyDescent="0.15">
      <c r="C22" s="158"/>
    </row>
    <row r="23" spans="1:18" ht="27.95" customHeight="1" x14ac:dyDescent="0.15">
      <c r="C23" s="158"/>
    </row>
    <row r="24" spans="1:18" ht="27.95" customHeight="1" x14ac:dyDescent="0.15">
      <c r="C24" s="158"/>
    </row>
    <row r="25" spans="1:18" ht="27.95" customHeight="1" x14ac:dyDescent="0.15">
      <c r="C25" s="158"/>
    </row>
    <row r="26" spans="1:18" ht="27.95" customHeight="1" x14ac:dyDescent="0.15">
      <c r="C26" s="158"/>
    </row>
    <row r="27" spans="1:18" ht="27.95" customHeight="1" x14ac:dyDescent="0.15">
      <c r="C27" s="158"/>
    </row>
    <row r="28" spans="1:18" ht="27.95" customHeight="1" x14ac:dyDescent="0.15">
      <c r="C28" s="158"/>
    </row>
    <row r="29" spans="1:18" ht="27.95" customHeight="1" x14ac:dyDescent="0.15">
      <c r="C29" s="158"/>
    </row>
    <row r="30" spans="1:18" ht="27.95" customHeight="1" x14ac:dyDescent="0.15">
      <c r="C30" s="158"/>
    </row>
    <row r="31" spans="1:18" ht="27.95" customHeight="1" x14ac:dyDescent="0.15">
      <c r="C31" s="158"/>
    </row>
    <row r="32" spans="1:18" ht="27.95" customHeight="1" x14ac:dyDescent="0.15">
      <c r="C32" s="158"/>
    </row>
    <row r="33" spans="3:3" ht="27.95" customHeight="1" x14ac:dyDescent="0.15">
      <c r="C33" s="158"/>
    </row>
    <row r="34" spans="3:3" ht="27.95" customHeight="1" x14ac:dyDescent="0.15">
      <c r="C34" s="158"/>
    </row>
    <row r="35" spans="3:3" ht="27.95" customHeight="1" x14ac:dyDescent="0.15">
      <c r="C35" s="158"/>
    </row>
    <row r="36" spans="3:3" ht="27.95" customHeight="1" x14ac:dyDescent="0.15">
      <c r="C36" s="158"/>
    </row>
    <row r="37" spans="3:3" ht="27.95" customHeight="1" x14ac:dyDescent="0.15">
      <c r="C37" s="158"/>
    </row>
    <row r="38" spans="3:3" ht="27.95" customHeight="1" x14ac:dyDescent="0.15">
      <c r="C38" s="158"/>
    </row>
    <row r="39" spans="3:3" ht="27.95" customHeight="1" x14ac:dyDescent="0.15">
      <c r="C39" s="158"/>
    </row>
    <row r="40" spans="3:3" ht="27.95" customHeight="1" x14ac:dyDescent="0.15">
      <c r="C40" s="158"/>
    </row>
    <row r="41" spans="3:3" ht="27.95" customHeight="1" x14ac:dyDescent="0.15">
      <c r="C41" s="158"/>
    </row>
    <row r="42" spans="3:3" ht="27.95" customHeight="1" x14ac:dyDescent="0.15">
      <c r="C42" s="158"/>
    </row>
    <row r="43" spans="3:3" ht="27.95" customHeight="1" x14ac:dyDescent="0.15"/>
    <row r="44" spans="3:3" ht="27.95" customHeight="1" x14ac:dyDescent="0.15"/>
    <row r="45" spans="3:3" ht="27.95" customHeight="1" x14ac:dyDescent="0.15"/>
    <row r="46" spans="3:3" ht="27.95" customHeight="1" x14ac:dyDescent="0.15"/>
    <row r="47" spans="3:3" ht="27.95" customHeight="1" x14ac:dyDescent="0.15"/>
    <row r="48" spans="3:3" ht="27.95" customHeight="1" x14ac:dyDescent="0.15"/>
    <row r="49" ht="27.95" customHeight="1" x14ac:dyDescent="0.15"/>
    <row r="50" ht="27.95" customHeight="1" x14ac:dyDescent="0.15"/>
    <row r="51" ht="27.95" customHeight="1" x14ac:dyDescent="0.15"/>
    <row r="52" ht="27.95" customHeight="1" x14ac:dyDescent="0.15"/>
    <row r="53" ht="27.95" customHeight="1" x14ac:dyDescent="0.15"/>
  </sheetData>
  <mergeCells count="4">
    <mergeCell ref="A3:A4"/>
    <mergeCell ref="B3:B4"/>
    <mergeCell ref="C3:R3"/>
    <mergeCell ref="A1:R1"/>
  </mergeCells>
  <phoneticPr fontId="3" type="noConversion"/>
  <pageMargins left="0.25" right="0.25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T1"/>
    </sheetView>
  </sheetViews>
  <sheetFormatPr defaultRowHeight="30" customHeight="1" x14ac:dyDescent="0.15"/>
  <cols>
    <col min="1" max="1" width="6.6640625" customWidth="1"/>
    <col min="2" max="2" width="37.83203125" customWidth="1"/>
  </cols>
  <sheetData>
    <row r="1" spans="1:25" ht="36" customHeight="1" x14ac:dyDescent="0.15">
      <c r="A1" s="300" t="s">
        <v>122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124"/>
      <c r="V1" s="124"/>
      <c r="W1" s="124"/>
      <c r="X1" s="124"/>
      <c r="Y1" s="124"/>
    </row>
    <row r="2" spans="1:25" ht="24" customHeight="1" x14ac:dyDescent="0.15">
      <c r="A2" s="150" t="s">
        <v>93</v>
      </c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2"/>
      <c r="N2" s="124"/>
      <c r="O2" s="124"/>
      <c r="P2" s="124"/>
      <c r="Q2" s="124"/>
      <c r="R2" s="124"/>
      <c r="S2" s="122" t="s">
        <v>60</v>
      </c>
      <c r="T2" s="124"/>
      <c r="U2" s="124"/>
      <c r="V2" s="124"/>
      <c r="W2" s="124"/>
      <c r="X2" s="124"/>
      <c r="Y2" s="124"/>
    </row>
    <row r="3" spans="1:25" s="120" customFormat="1" ht="30" customHeight="1" x14ac:dyDescent="0.15">
      <c r="A3" s="295" t="s">
        <v>61</v>
      </c>
      <c r="B3" s="296" t="s">
        <v>62</v>
      </c>
      <c r="C3" s="297" t="s">
        <v>63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9"/>
      <c r="U3" s="121"/>
      <c r="V3" s="121"/>
      <c r="W3" s="121"/>
      <c r="X3" s="121"/>
      <c r="Y3" s="121"/>
    </row>
    <row r="4" spans="1:25" s="120" customFormat="1" ht="30" customHeight="1" x14ac:dyDescent="0.15">
      <c r="A4" s="295"/>
      <c r="B4" s="296"/>
      <c r="C4" s="119" t="s">
        <v>64</v>
      </c>
      <c r="D4" s="118" t="s">
        <v>65</v>
      </c>
      <c r="E4" s="118" t="s">
        <v>66</v>
      </c>
      <c r="F4" s="118" t="s">
        <v>67</v>
      </c>
      <c r="G4" s="118" t="s">
        <v>68</v>
      </c>
      <c r="H4" s="118" t="s">
        <v>94</v>
      </c>
      <c r="I4" s="118" t="s">
        <v>69</v>
      </c>
      <c r="J4" s="118" t="s">
        <v>95</v>
      </c>
      <c r="K4" s="118" t="s">
        <v>96</v>
      </c>
      <c r="L4" s="118" t="s">
        <v>97</v>
      </c>
      <c r="M4" s="118" t="s">
        <v>98</v>
      </c>
      <c r="N4" s="118" t="s">
        <v>99</v>
      </c>
      <c r="O4" s="118" t="s">
        <v>100</v>
      </c>
      <c r="P4" s="118" t="s">
        <v>101</v>
      </c>
      <c r="Q4" s="118" t="s">
        <v>102</v>
      </c>
      <c r="R4" s="118" t="s">
        <v>103</v>
      </c>
      <c r="S4" s="118" t="s">
        <v>104</v>
      </c>
      <c r="T4" s="118" t="s">
        <v>105</v>
      </c>
      <c r="U4" s="121"/>
      <c r="V4" s="121"/>
      <c r="W4" s="121"/>
      <c r="X4" s="121"/>
      <c r="Y4" s="121"/>
    </row>
    <row r="5" spans="1:25" ht="30" customHeight="1" x14ac:dyDescent="0.15">
      <c r="A5" s="153"/>
      <c r="B5" s="162" t="s">
        <v>106</v>
      </c>
      <c r="C5" s="156">
        <f>SUM(C6:C22)</f>
        <v>0</v>
      </c>
      <c r="D5" s="156">
        <f t="shared" ref="D5:T5" si="0">SUM(D6:D22)</f>
        <v>0</v>
      </c>
      <c r="E5" s="156">
        <f t="shared" si="0"/>
        <v>0</v>
      </c>
      <c r="F5" s="156">
        <f t="shared" si="0"/>
        <v>0</v>
      </c>
      <c r="G5" s="156">
        <f t="shared" si="0"/>
        <v>0</v>
      </c>
      <c r="H5" s="156">
        <f t="shared" si="0"/>
        <v>0</v>
      </c>
      <c r="I5" s="156">
        <f t="shared" si="0"/>
        <v>0</v>
      </c>
      <c r="J5" s="156">
        <f t="shared" si="0"/>
        <v>0</v>
      </c>
      <c r="K5" s="156">
        <f t="shared" si="0"/>
        <v>0</v>
      </c>
      <c r="L5" s="156">
        <f t="shared" si="0"/>
        <v>0</v>
      </c>
      <c r="M5" s="156">
        <f t="shared" si="0"/>
        <v>0</v>
      </c>
      <c r="N5" s="156">
        <f t="shared" si="0"/>
        <v>0</v>
      </c>
      <c r="O5" s="156">
        <f t="shared" si="0"/>
        <v>0</v>
      </c>
      <c r="P5" s="156">
        <f t="shared" si="0"/>
        <v>0</v>
      </c>
      <c r="Q5" s="156">
        <f t="shared" si="0"/>
        <v>0</v>
      </c>
      <c r="R5" s="156">
        <f t="shared" si="0"/>
        <v>0</v>
      </c>
      <c r="S5" s="156">
        <f t="shared" si="0"/>
        <v>0</v>
      </c>
      <c r="T5" s="156">
        <f t="shared" si="0"/>
        <v>0</v>
      </c>
    </row>
    <row r="6" spans="1:25" ht="30" customHeight="1" x14ac:dyDescent="0.15">
      <c r="A6" s="49">
        <v>1</v>
      </c>
      <c r="B6" s="83"/>
      <c r="C6" s="156">
        <f>SUM(D6:T6)</f>
        <v>0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12"/>
      <c r="T6" s="112"/>
    </row>
    <row r="7" spans="1:25" ht="30" customHeight="1" x14ac:dyDescent="0.15">
      <c r="A7" s="49">
        <v>2</v>
      </c>
      <c r="B7" s="57"/>
      <c r="C7" s="156">
        <f t="shared" ref="C7:C22" si="1">SUM(D7:T7)</f>
        <v>0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12"/>
      <c r="T7" s="112"/>
    </row>
    <row r="8" spans="1:25" ht="30" customHeight="1" x14ac:dyDescent="0.15">
      <c r="A8" s="49">
        <v>3</v>
      </c>
      <c r="B8" s="26"/>
      <c r="C8" s="156">
        <f t="shared" si="1"/>
        <v>0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12"/>
      <c r="T8" s="112"/>
    </row>
    <row r="9" spans="1:25" ht="30" customHeight="1" x14ac:dyDescent="0.15">
      <c r="A9" s="49">
        <v>4</v>
      </c>
      <c r="B9" s="100"/>
      <c r="C9" s="156">
        <f t="shared" si="1"/>
        <v>0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12"/>
      <c r="T9" s="112"/>
    </row>
    <row r="10" spans="1:25" ht="30" customHeight="1" x14ac:dyDescent="0.15">
      <c r="A10" s="49">
        <v>5</v>
      </c>
      <c r="B10" s="85"/>
      <c r="C10" s="156">
        <f t="shared" si="1"/>
        <v>0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12"/>
      <c r="T10" s="112"/>
    </row>
    <row r="11" spans="1:25" ht="30" customHeight="1" x14ac:dyDescent="0.15">
      <c r="A11" s="49">
        <v>6</v>
      </c>
      <c r="B11" s="148"/>
      <c r="C11" s="156">
        <f t="shared" si="1"/>
        <v>0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12"/>
      <c r="T11" s="112"/>
    </row>
    <row r="12" spans="1:25" ht="30" customHeight="1" x14ac:dyDescent="0.15">
      <c r="A12" s="49">
        <v>7</v>
      </c>
      <c r="B12" s="85"/>
      <c r="C12" s="156">
        <f t="shared" si="1"/>
        <v>0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12"/>
      <c r="T12" s="112"/>
    </row>
    <row r="13" spans="1:25" ht="30" customHeight="1" x14ac:dyDescent="0.15">
      <c r="A13" s="49">
        <v>8</v>
      </c>
      <c r="B13" s="98"/>
      <c r="C13" s="156">
        <f t="shared" si="1"/>
        <v>0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12"/>
      <c r="T13" s="112"/>
    </row>
    <row r="14" spans="1:25" ht="30" customHeight="1" x14ac:dyDescent="0.15">
      <c r="A14" s="49">
        <v>9</v>
      </c>
      <c r="B14" s="85"/>
      <c r="C14" s="156">
        <f t="shared" si="1"/>
        <v>0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12"/>
      <c r="T14" s="112"/>
    </row>
    <row r="15" spans="1:25" ht="30" customHeight="1" x14ac:dyDescent="0.15">
      <c r="A15" s="49">
        <v>10</v>
      </c>
      <c r="B15" s="85"/>
      <c r="C15" s="156">
        <f t="shared" si="1"/>
        <v>0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12"/>
    </row>
    <row r="16" spans="1:25" ht="30" customHeight="1" x14ac:dyDescent="0.15">
      <c r="A16" s="49">
        <v>11</v>
      </c>
      <c r="B16" s="85"/>
      <c r="C16" s="156">
        <f t="shared" si="1"/>
        <v>0</v>
      </c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12"/>
    </row>
    <row r="17" spans="1:20" ht="30" customHeight="1" x14ac:dyDescent="0.15">
      <c r="A17" s="49">
        <v>12</v>
      </c>
      <c r="B17" s="85"/>
      <c r="C17" s="156">
        <f t="shared" si="1"/>
        <v>0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12"/>
    </row>
    <row r="18" spans="1:20" ht="30" customHeight="1" x14ac:dyDescent="0.15">
      <c r="A18" s="49">
        <v>13</v>
      </c>
      <c r="B18" s="26"/>
      <c r="C18" s="156">
        <f t="shared" si="1"/>
        <v>0</v>
      </c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12"/>
    </row>
    <row r="19" spans="1:20" ht="30" customHeight="1" x14ac:dyDescent="0.15">
      <c r="A19" s="49">
        <v>14</v>
      </c>
      <c r="B19" s="26"/>
      <c r="C19" s="156">
        <f t="shared" si="1"/>
        <v>0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12"/>
    </row>
    <row r="20" spans="1:20" ht="30" customHeight="1" x14ac:dyDescent="0.15">
      <c r="A20" s="49">
        <v>15</v>
      </c>
      <c r="B20" s="57"/>
      <c r="C20" s="156">
        <f t="shared" si="1"/>
        <v>0</v>
      </c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12"/>
    </row>
    <row r="21" spans="1:20" ht="30" customHeight="1" x14ac:dyDescent="0.15">
      <c r="A21" s="49">
        <v>16</v>
      </c>
      <c r="B21" s="93"/>
      <c r="C21" s="156">
        <f t="shared" si="1"/>
        <v>0</v>
      </c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12"/>
    </row>
    <row r="22" spans="1:20" ht="30" customHeight="1" x14ac:dyDescent="0.15">
      <c r="A22" s="49">
        <v>17</v>
      </c>
      <c r="B22" s="86"/>
      <c r="C22" s="156">
        <f t="shared" si="1"/>
        <v>0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</row>
  </sheetData>
  <mergeCells count="4">
    <mergeCell ref="A3:A4"/>
    <mergeCell ref="B3:B4"/>
    <mergeCell ref="C3:T3"/>
    <mergeCell ref="A1:T1"/>
  </mergeCells>
  <phoneticPr fontId="3" type="noConversion"/>
  <pageMargins left="0.23622047244094491" right="0.23622047244094491" top="0.74803149606299213" bottom="0.59055118110236227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workbookViewId="0">
      <pane xSplit="3" ySplit="5" topLeftCell="L6" activePane="bottomRight" state="frozen"/>
      <selection pane="topRight" activeCell="D1" sqref="D1"/>
      <selection pane="bottomLeft" activeCell="A6" sqref="A6"/>
      <selection pane="bottomRight" activeCell="P9" sqref="P9"/>
    </sheetView>
  </sheetViews>
  <sheetFormatPr defaultRowHeight="30" customHeight="1" x14ac:dyDescent="0.15"/>
  <cols>
    <col min="1" max="1" width="6.5" customWidth="1"/>
    <col min="2" max="2" width="49.33203125" bestFit="1" customWidth="1"/>
  </cols>
  <sheetData>
    <row r="1" spans="1:24" ht="36" customHeight="1" x14ac:dyDescent="0.15">
      <c r="A1" s="300" t="s">
        <v>122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124"/>
      <c r="V1" s="124"/>
      <c r="W1" s="124"/>
      <c r="X1" s="124"/>
    </row>
    <row r="2" spans="1:24" ht="24" customHeight="1" x14ac:dyDescent="0.15">
      <c r="A2" s="150" t="s">
        <v>80</v>
      </c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2"/>
      <c r="R2" s="124"/>
      <c r="S2" s="122" t="s">
        <v>60</v>
      </c>
      <c r="T2" s="124"/>
      <c r="U2" s="124"/>
      <c r="V2" s="124"/>
      <c r="W2" s="124"/>
      <c r="X2" s="124"/>
    </row>
    <row r="3" spans="1:24" s="120" customFormat="1" ht="30" customHeight="1" x14ac:dyDescent="0.15">
      <c r="A3" s="295" t="s">
        <v>61</v>
      </c>
      <c r="B3" s="296" t="s">
        <v>62</v>
      </c>
      <c r="C3" s="301" t="s">
        <v>63</v>
      </c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121"/>
      <c r="U3" s="121"/>
      <c r="V3" s="121"/>
      <c r="W3" s="121"/>
      <c r="X3" s="121"/>
    </row>
    <row r="4" spans="1:24" s="120" customFormat="1" ht="30" customHeight="1" x14ac:dyDescent="0.15">
      <c r="A4" s="295"/>
      <c r="B4" s="296"/>
      <c r="C4" s="119" t="s">
        <v>64</v>
      </c>
      <c r="D4" s="118" t="s">
        <v>65</v>
      </c>
      <c r="E4" s="118" t="s">
        <v>66</v>
      </c>
      <c r="F4" s="118" t="s">
        <v>67</v>
      </c>
      <c r="G4" s="118" t="s">
        <v>69</v>
      </c>
      <c r="H4" s="118" t="s">
        <v>81</v>
      </c>
      <c r="I4" s="118" t="s">
        <v>70</v>
      </c>
      <c r="J4" s="118" t="s">
        <v>82</v>
      </c>
      <c r="K4" s="118" t="s">
        <v>83</v>
      </c>
      <c r="L4" s="118" t="s">
        <v>84</v>
      </c>
      <c r="M4" s="118" t="s">
        <v>85</v>
      </c>
      <c r="N4" s="118" t="s">
        <v>86</v>
      </c>
      <c r="O4" s="118" t="s">
        <v>87</v>
      </c>
      <c r="P4" s="118" t="s">
        <v>88</v>
      </c>
      <c r="Q4" s="118" t="s">
        <v>89</v>
      </c>
      <c r="R4" s="118" t="s">
        <v>90</v>
      </c>
      <c r="S4" s="118" t="s">
        <v>91</v>
      </c>
      <c r="T4" s="121"/>
      <c r="U4" s="121"/>
      <c r="V4" s="121"/>
      <c r="W4" s="121"/>
      <c r="X4" s="121"/>
    </row>
    <row r="5" spans="1:24" ht="30" customHeight="1" x14ac:dyDescent="0.15">
      <c r="A5" s="153"/>
      <c r="B5" s="162" t="s">
        <v>92</v>
      </c>
      <c r="C5" s="156">
        <f>SUM(C6:C19)</f>
        <v>0</v>
      </c>
      <c r="D5" s="156">
        <f t="shared" ref="D5:S5" si="0">SUM(D6:D21)</f>
        <v>0</v>
      </c>
      <c r="E5" s="156">
        <f t="shared" si="0"/>
        <v>0</v>
      </c>
      <c r="F5" s="156">
        <f t="shared" si="0"/>
        <v>0</v>
      </c>
      <c r="G5" s="156">
        <f t="shared" si="0"/>
        <v>0</v>
      </c>
      <c r="H5" s="156">
        <f t="shared" si="0"/>
        <v>0</v>
      </c>
      <c r="I5" s="156">
        <f t="shared" si="0"/>
        <v>0</v>
      </c>
      <c r="J5" s="156">
        <f t="shared" si="0"/>
        <v>0</v>
      </c>
      <c r="K5" s="156">
        <f t="shared" si="0"/>
        <v>0</v>
      </c>
      <c r="L5" s="156">
        <f t="shared" si="0"/>
        <v>0</v>
      </c>
      <c r="M5" s="156">
        <f t="shared" si="0"/>
        <v>0</v>
      </c>
      <c r="N5" s="156">
        <f t="shared" si="0"/>
        <v>0</v>
      </c>
      <c r="O5" s="156">
        <f t="shared" si="0"/>
        <v>0</v>
      </c>
      <c r="P5" s="156">
        <f t="shared" si="0"/>
        <v>0</v>
      </c>
      <c r="Q5" s="156">
        <f t="shared" si="0"/>
        <v>0</v>
      </c>
      <c r="R5" s="156">
        <f t="shared" si="0"/>
        <v>0</v>
      </c>
      <c r="S5" s="156">
        <f t="shared" si="0"/>
        <v>0</v>
      </c>
      <c r="T5" s="1"/>
    </row>
    <row r="6" spans="1:24" ht="30" customHeight="1" x14ac:dyDescent="0.15">
      <c r="A6" s="49">
        <v>1</v>
      </c>
      <c r="B6" s="57"/>
      <c r="C6" s="156">
        <f>SUM(D6:S6)</f>
        <v>0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"/>
    </row>
    <row r="7" spans="1:24" ht="30" customHeight="1" x14ac:dyDescent="0.15">
      <c r="A7" s="49">
        <v>2</v>
      </c>
      <c r="B7" s="26"/>
      <c r="C7" s="156">
        <f t="shared" ref="C7:C19" si="1">SUM(D7:S7)</f>
        <v>0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"/>
    </row>
    <row r="8" spans="1:24" ht="30" customHeight="1" x14ac:dyDescent="0.15">
      <c r="A8" s="49">
        <v>3</v>
      </c>
      <c r="B8" s="26"/>
      <c r="C8" s="156">
        <f t="shared" si="1"/>
        <v>0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"/>
    </row>
    <row r="9" spans="1:24" ht="30" customHeight="1" x14ac:dyDescent="0.15">
      <c r="A9" s="49">
        <v>4</v>
      </c>
      <c r="B9" s="93"/>
      <c r="C9" s="156">
        <f t="shared" si="1"/>
        <v>0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"/>
    </row>
    <row r="10" spans="1:24" ht="30" customHeight="1" x14ac:dyDescent="0.15">
      <c r="A10" s="49">
        <v>5</v>
      </c>
      <c r="B10" s="57"/>
      <c r="C10" s="156">
        <f t="shared" si="1"/>
        <v>0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"/>
    </row>
    <row r="11" spans="1:24" ht="30" customHeight="1" x14ac:dyDescent="0.15">
      <c r="A11" s="49">
        <v>6</v>
      </c>
      <c r="B11" s="26"/>
      <c r="C11" s="156">
        <f t="shared" si="1"/>
        <v>0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"/>
    </row>
    <row r="12" spans="1:24" ht="30" customHeight="1" x14ac:dyDescent="0.15">
      <c r="A12" s="49">
        <v>7</v>
      </c>
      <c r="B12" s="26"/>
      <c r="C12" s="156">
        <f t="shared" si="1"/>
        <v>0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"/>
    </row>
    <row r="13" spans="1:24" ht="30" customHeight="1" x14ac:dyDescent="0.15">
      <c r="A13" s="49">
        <v>8</v>
      </c>
      <c r="B13" s="57"/>
      <c r="C13" s="156">
        <f t="shared" si="1"/>
        <v>0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"/>
    </row>
    <row r="14" spans="1:24" ht="30" customHeight="1" x14ac:dyDescent="0.15">
      <c r="A14" s="49">
        <v>9</v>
      </c>
      <c r="B14" s="93"/>
      <c r="C14" s="156">
        <f t="shared" si="1"/>
        <v>0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"/>
    </row>
    <row r="15" spans="1:24" ht="30" customHeight="1" x14ac:dyDescent="0.15">
      <c r="A15" s="49">
        <v>10</v>
      </c>
      <c r="B15" s="57"/>
      <c r="C15" s="156">
        <f t="shared" si="1"/>
        <v>0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"/>
    </row>
    <row r="16" spans="1:24" ht="30" customHeight="1" x14ac:dyDescent="0.15">
      <c r="A16" s="49">
        <v>11</v>
      </c>
      <c r="B16" s="57"/>
      <c r="C16" s="156">
        <f t="shared" si="1"/>
        <v>0</v>
      </c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"/>
    </row>
    <row r="17" spans="1:20" ht="30" customHeight="1" x14ac:dyDescent="0.15">
      <c r="A17" s="49">
        <v>12</v>
      </c>
      <c r="B17" s="57"/>
      <c r="C17" s="156">
        <f t="shared" si="1"/>
        <v>0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"/>
    </row>
    <row r="18" spans="1:20" ht="30" customHeight="1" x14ac:dyDescent="0.15">
      <c r="A18" s="49">
        <v>13</v>
      </c>
      <c r="B18" s="93"/>
      <c r="C18" s="156">
        <f t="shared" si="1"/>
        <v>0</v>
      </c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"/>
    </row>
    <row r="19" spans="1:20" ht="30" customHeight="1" x14ac:dyDescent="0.15">
      <c r="A19" s="49">
        <v>14</v>
      </c>
      <c r="B19" s="86"/>
      <c r="C19" s="156">
        <f t="shared" si="1"/>
        <v>0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</row>
  </sheetData>
  <mergeCells count="4">
    <mergeCell ref="A3:A4"/>
    <mergeCell ref="B3:B4"/>
    <mergeCell ref="C3:S3"/>
    <mergeCell ref="A1:T1"/>
  </mergeCells>
  <phoneticPr fontId="3" type="noConversion"/>
  <pageMargins left="0.24" right="0.25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zoomScaleNormal="100" zoomScaleSheetLayoutView="100" workbookViewId="0">
      <pane xSplit="3" ySplit="5" topLeftCell="J6" activePane="bottomRight" state="frozen"/>
      <selection pane="topRight" activeCell="D1" sqref="D1"/>
      <selection pane="bottomLeft" activeCell="A6" sqref="A6"/>
      <selection pane="bottomRight" activeCell="P8" sqref="P8"/>
    </sheetView>
  </sheetViews>
  <sheetFormatPr defaultRowHeight="30" customHeight="1" x14ac:dyDescent="0.15"/>
  <cols>
    <col min="1" max="1" width="6.6640625" customWidth="1"/>
    <col min="2" max="2" width="46" bestFit="1" customWidth="1"/>
  </cols>
  <sheetData>
    <row r="1" spans="1:22" ht="36" customHeight="1" x14ac:dyDescent="0.15">
      <c r="A1" s="300" t="s">
        <v>122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124"/>
      <c r="V1" s="124"/>
    </row>
    <row r="2" spans="1:22" ht="24" customHeight="1" x14ac:dyDescent="0.15">
      <c r="A2" s="150" t="s">
        <v>59</v>
      </c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2"/>
      <c r="Q2" s="122" t="s">
        <v>60</v>
      </c>
      <c r="R2" s="124"/>
      <c r="S2" s="124"/>
      <c r="T2" s="124"/>
      <c r="U2" s="124"/>
      <c r="V2" s="124"/>
    </row>
    <row r="3" spans="1:22" s="120" customFormat="1" ht="30" customHeight="1" x14ac:dyDescent="0.15">
      <c r="A3" s="295" t="s">
        <v>61</v>
      </c>
      <c r="B3" s="296" t="s">
        <v>62</v>
      </c>
      <c r="C3" s="301" t="s">
        <v>63</v>
      </c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121"/>
      <c r="S3" s="121"/>
      <c r="T3" s="121"/>
      <c r="U3" s="121"/>
      <c r="V3" s="121"/>
    </row>
    <row r="4" spans="1:22" s="120" customFormat="1" ht="30" customHeight="1" x14ac:dyDescent="0.15">
      <c r="A4" s="295"/>
      <c r="B4" s="296"/>
      <c r="C4" s="119" t="s">
        <v>64</v>
      </c>
      <c r="D4" s="118" t="s">
        <v>65</v>
      </c>
      <c r="E4" s="118" t="s">
        <v>66</v>
      </c>
      <c r="F4" s="118" t="s">
        <v>67</v>
      </c>
      <c r="G4" s="118" t="s">
        <v>68</v>
      </c>
      <c r="H4" s="118" t="s">
        <v>69</v>
      </c>
      <c r="I4" s="118" t="s">
        <v>70</v>
      </c>
      <c r="J4" s="118" t="s">
        <v>71</v>
      </c>
      <c r="K4" s="118" t="s">
        <v>72</v>
      </c>
      <c r="L4" s="118" t="s">
        <v>73</v>
      </c>
      <c r="M4" s="118" t="s">
        <v>74</v>
      </c>
      <c r="N4" s="118" t="s">
        <v>75</v>
      </c>
      <c r="O4" s="118" t="s">
        <v>76</v>
      </c>
      <c r="P4" s="118" t="s">
        <v>77</v>
      </c>
      <c r="Q4" s="118" t="s">
        <v>78</v>
      </c>
      <c r="R4" s="121"/>
      <c r="S4" s="121"/>
      <c r="T4" s="121"/>
      <c r="U4" s="121"/>
      <c r="V4" s="121"/>
    </row>
    <row r="5" spans="1:22" ht="30" customHeight="1" x14ac:dyDescent="0.15">
      <c r="A5" s="153"/>
      <c r="B5" s="162" t="s">
        <v>79</v>
      </c>
      <c r="C5" s="156">
        <f>SUM(C6:C17)</f>
        <v>0</v>
      </c>
      <c r="D5" s="156">
        <f t="shared" ref="D5:Q5" si="0">SUM(D6:D21)</f>
        <v>0</v>
      </c>
      <c r="E5" s="156">
        <f t="shared" si="0"/>
        <v>0</v>
      </c>
      <c r="F5" s="156">
        <f t="shared" si="0"/>
        <v>0</v>
      </c>
      <c r="G5" s="156">
        <f t="shared" si="0"/>
        <v>0</v>
      </c>
      <c r="H5" s="156">
        <f t="shared" si="0"/>
        <v>0</v>
      </c>
      <c r="I5" s="156">
        <f t="shared" si="0"/>
        <v>0</v>
      </c>
      <c r="J5" s="156">
        <f t="shared" si="0"/>
        <v>0</v>
      </c>
      <c r="K5" s="156">
        <f t="shared" si="0"/>
        <v>0</v>
      </c>
      <c r="L5" s="156">
        <f t="shared" si="0"/>
        <v>0</v>
      </c>
      <c r="M5" s="156">
        <f t="shared" si="0"/>
        <v>0</v>
      </c>
      <c r="N5" s="156">
        <f t="shared" si="0"/>
        <v>0</v>
      </c>
      <c r="O5" s="156">
        <f t="shared" si="0"/>
        <v>0</v>
      </c>
      <c r="P5" s="156">
        <f t="shared" si="0"/>
        <v>0</v>
      </c>
      <c r="Q5" s="156">
        <f t="shared" si="0"/>
        <v>0</v>
      </c>
      <c r="R5" s="1"/>
    </row>
    <row r="6" spans="1:22" ht="30" customHeight="1" x14ac:dyDescent="0.15">
      <c r="A6" s="49">
        <v>1</v>
      </c>
      <c r="B6" s="57"/>
      <c r="C6" s="156">
        <f>SUM(D6:Q6)</f>
        <v>0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</row>
    <row r="7" spans="1:22" ht="30" customHeight="1" x14ac:dyDescent="0.15">
      <c r="A7" s="49">
        <v>2</v>
      </c>
      <c r="B7" s="26"/>
      <c r="C7" s="156">
        <f t="shared" ref="C7:C17" si="1">SUM(D7:Q7)</f>
        <v>0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</row>
    <row r="8" spans="1:22" ht="30" customHeight="1" x14ac:dyDescent="0.15">
      <c r="A8" s="49">
        <v>3</v>
      </c>
      <c r="B8" s="26"/>
      <c r="C8" s="156">
        <f t="shared" si="1"/>
        <v>0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</row>
    <row r="9" spans="1:22" ht="30" customHeight="1" x14ac:dyDescent="0.15">
      <c r="A9" s="49">
        <v>4</v>
      </c>
      <c r="B9" s="86"/>
      <c r="C9" s="156">
        <f t="shared" si="1"/>
        <v>0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</row>
    <row r="10" spans="1:22" ht="30" customHeight="1" x14ac:dyDescent="0.15">
      <c r="A10" s="49">
        <v>5</v>
      </c>
      <c r="B10" s="86"/>
      <c r="C10" s="156">
        <f t="shared" si="1"/>
        <v>0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22" ht="30" customHeight="1" x14ac:dyDescent="0.15">
      <c r="A11" s="49">
        <v>6</v>
      </c>
      <c r="B11" s="85"/>
      <c r="C11" s="156">
        <f t="shared" si="1"/>
        <v>0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22" ht="30" customHeight="1" x14ac:dyDescent="0.15">
      <c r="A12" s="49">
        <v>7</v>
      </c>
      <c r="B12" s="26"/>
      <c r="C12" s="156">
        <f t="shared" si="1"/>
        <v>0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22" ht="30" customHeight="1" x14ac:dyDescent="0.15">
      <c r="A13" s="49">
        <v>8</v>
      </c>
      <c r="B13" s="57"/>
      <c r="C13" s="156">
        <f t="shared" si="1"/>
        <v>0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22" ht="30" customHeight="1" x14ac:dyDescent="0.15">
      <c r="A14" s="49">
        <v>9</v>
      </c>
      <c r="B14" s="57"/>
      <c r="C14" s="156">
        <f t="shared" si="1"/>
        <v>0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22" ht="30" customHeight="1" x14ac:dyDescent="0.15">
      <c r="A15" s="49">
        <v>10</v>
      </c>
      <c r="B15" s="57"/>
      <c r="C15" s="156">
        <f t="shared" si="1"/>
        <v>0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22" ht="30" customHeight="1" x14ac:dyDescent="0.15">
      <c r="A16" s="49">
        <v>11</v>
      </c>
      <c r="B16" s="57"/>
      <c r="C16" s="156">
        <f t="shared" si="1"/>
        <v>0</v>
      </c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7" ht="30" customHeight="1" x14ac:dyDescent="0.15">
      <c r="A17" s="49">
        <v>12</v>
      </c>
      <c r="B17" s="86"/>
      <c r="C17" s="156">
        <f t="shared" si="1"/>
        <v>0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</sheetData>
  <mergeCells count="4">
    <mergeCell ref="A3:A4"/>
    <mergeCell ref="B3:B4"/>
    <mergeCell ref="C3:Q3"/>
    <mergeCell ref="A1:T1"/>
  </mergeCells>
  <phoneticPr fontId="3" type="noConversion"/>
  <pageMargins left="0.23622047244094491" right="0.23622047244094491" top="0.74803149606299213" bottom="0.54" header="0.31496062992125984" footer="0.31496062992125984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G166"/>
  <sheetViews>
    <sheetView tabSelected="1" view="pageBreakPreview" zoomScaleNormal="100" zoomScaleSheetLayoutView="100" workbookViewId="0">
      <pane xSplit="7" ySplit="4" topLeftCell="H44" activePane="bottomRight" state="frozen"/>
      <selection pane="topRight" activeCell="H1" sqref="H1"/>
      <selection pane="bottomLeft" activeCell="A5" sqref="A5"/>
      <selection pane="bottomRight" activeCell="D3" sqref="D3:D149"/>
    </sheetView>
  </sheetViews>
  <sheetFormatPr defaultRowHeight="30.75" customHeight="1" x14ac:dyDescent="0.15"/>
  <cols>
    <col min="1" max="1" width="9.33203125" style="187" customWidth="1"/>
    <col min="2" max="2" width="10.33203125" style="200" customWidth="1"/>
    <col min="3" max="3" width="23.6640625" style="199" customWidth="1"/>
    <col min="4" max="5" width="10.5" style="206" customWidth="1"/>
    <col min="6" max="6" width="9.33203125" style="206" customWidth="1"/>
    <col min="7" max="7" width="57" style="206" customWidth="1"/>
    <col min="8" max="8" width="10.1640625" style="223" customWidth="1"/>
    <col min="9" max="9" width="19.1640625" style="206" customWidth="1"/>
    <col min="10" max="10" width="52" style="206" customWidth="1"/>
    <col min="11" max="11" width="50.1640625" style="206" customWidth="1"/>
    <col min="12" max="12" width="30.1640625" style="185" customWidth="1"/>
    <col min="13" max="13" width="41.6640625" style="80" customWidth="1"/>
    <col min="14" max="189" width="9" style="206"/>
  </cols>
  <sheetData>
    <row r="1" spans="1:189" s="4" customFormat="1" ht="30.75" customHeight="1" thickBot="1" x14ac:dyDescent="0.2">
      <c r="A1" s="309" t="s">
        <v>782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171"/>
      <c r="FG1" s="171"/>
      <c r="FH1" s="171"/>
      <c r="FI1" s="171"/>
      <c r="FJ1" s="171"/>
      <c r="FK1" s="171"/>
      <c r="FL1" s="171"/>
      <c r="FM1" s="171"/>
      <c r="FN1" s="171"/>
      <c r="FO1" s="171"/>
      <c r="FP1" s="171"/>
      <c r="FQ1" s="171"/>
      <c r="FR1" s="171"/>
      <c r="FS1" s="171"/>
      <c r="FT1" s="171"/>
      <c r="FU1" s="171"/>
      <c r="FV1" s="171"/>
      <c r="FW1" s="171"/>
      <c r="FX1" s="171"/>
      <c r="FY1" s="171"/>
      <c r="FZ1" s="171"/>
      <c r="GA1" s="171"/>
      <c r="GB1" s="171"/>
      <c r="GC1" s="171"/>
      <c r="GD1" s="171"/>
      <c r="GE1" s="171"/>
      <c r="GF1" s="171"/>
      <c r="GG1" s="171"/>
    </row>
    <row r="2" spans="1:189" s="172" customFormat="1" ht="30.75" customHeight="1" x14ac:dyDescent="0.15">
      <c r="A2" s="311" t="s">
        <v>151</v>
      </c>
      <c r="B2" s="313" t="s">
        <v>0</v>
      </c>
      <c r="C2" s="314" t="s">
        <v>1</v>
      </c>
      <c r="D2" s="315" t="s">
        <v>2</v>
      </c>
      <c r="E2" s="316"/>
      <c r="F2" s="317" t="s">
        <v>369</v>
      </c>
      <c r="G2" s="319" t="s">
        <v>152</v>
      </c>
      <c r="H2" s="302" t="s">
        <v>242</v>
      </c>
      <c r="I2" s="315" t="s">
        <v>124</v>
      </c>
      <c r="J2" s="321" t="s">
        <v>3</v>
      </c>
      <c r="K2" s="304" t="s">
        <v>144</v>
      </c>
      <c r="L2" s="305" t="s">
        <v>4</v>
      </c>
      <c r="M2" s="307" t="s">
        <v>139</v>
      </c>
    </row>
    <row r="3" spans="1:189" s="172" customFormat="1" ht="30.75" customHeight="1" thickBot="1" x14ac:dyDescent="0.2">
      <c r="A3" s="312"/>
      <c r="B3" s="313"/>
      <c r="C3" s="312"/>
      <c r="D3" s="257"/>
      <c r="E3" s="258" t="s">
        <v>5</v>
      </c>
      <c r="F3" s="318"/>
      <c r="G3" s="320"/>
      <c r="H3" s="303"/>
      <c r="I3" s="315"/>
      <c r="J3" s="316"/>
      <c r="K3" s="304"/>
      <c r="L3" s="306"/>
      <c r="M3" s="308"/>
    </row>
    <row r="4" spans="1:189" s="172" customFormat="1" ht="30.75" customHeight="1" thickBot="1" x14ac:dyDescent="0.2">
      <c r="A4" s="255" t="s">
        <v>6</v>
      </c>
      <c r="B4" s="256"/>
      <c r="C4" s="255"/>
      <c r="D4" s="257"/>
      <c r="E4" s="258"/>
      <c r="F4" s="209"/>
      <c r="G4" s="213" t="str">
        <f>COUNTA(G5:G163)&amp;"개 사업"</f>
        <v>145개 사업</v>
      </c>
      <c r="H4" s="267">
        <v>270</v>
      </c>
      <c r="I4" s="257"/>
      <c r="J4" s="271"/>
      <c r="K4" s="257"/>
      <c r="L4" s="211"/>
      <c r="M4" s="212"/>
    </row>
    <row r="5" spans="1:189" s="172" customFormat="1" ht="30.75" customHeight="1" thickBot="1" x14ac:dyDescent="0.2">
      <c r="A5" s="255">
        <v>1</v>
      </c>
      <c r="B5" s="251" t="s">
        <v>126</v>
      </c>
      <c r="C5" s="250" t="s">
        <v>750</v>
      </c>
      <c r="D5" s="252"/>
      <c r="E5" s="253">
        <v>3125</v>
      </c>
      <c r="F5" s="249" t="s">
        <v>127</v>
      </c>
      <c r="G5" s="254" t="s">
        <v>751</v>
      </c>
      <c r="H5" s="268">
        <v>1</v>
      </c>
      <c r="I5" s="270" t="s">
        <v>267</v>
      </c>
      <c r="J5" s="273" t="s">
        <v>777</v>
      </c>
      <c r="K5" s="215" t="s">
        <v>783</v>
      </c>
      <c r="L5" s="211" t="s">
        <v>778</v>
      </c>
      <c r="M5" s="244" t="s">
        <v>145</v>
      </c>
    </row>
    <row r="6" spans="1:189" s="194" customFormat="1" ht="30.75" customHeight="1" x14ac:dyDescent="0.15">
      <c r="A6" s="255">
        <v>2</v>
      </c>
      <c r="B6" s="251" t="s">
        <v>126</v>
      </c>
      <c r="C6" s="250" t="s">
        <v>143</v>
      </c>
      <c r="D6" s="252"/>
      <c r="E6" s="253">
        <v>2541</v>
      </c>
      <c r="F6" s="249" t="s">
        <v>127</v>
      </c>
      <c r="G6" s="254" t="s">
        <v>331</v>
      </c>
      <c r="H6" s="250">
        <v>2</v>
      </c>
      <c r="I6" s="186" t="s">
        <v>776</v>
      </c>
      <c r="J6" s="272" t="s">
        <v>660</v>
      </c>
      <c r="K6" s="215" t="s">
        <v>706</v>
      </c>
      <c r="L6" s="245" t="s">
        <v>332</v>
      </c>
      <c r="M6" s="244" t="s">
        <v>145</v>
      </c>
    </row>
    <row r="7" spans="1:189" s="169" customFormat="1" ht="30.75" customHeight="1" x14ac:dyDescent="0.15">
      <c r="A7" s="255">
        <v>3</v>
      </c>
      <c r="B7" s="251" t="s">
        <v>126</v>
      </c>
      <c r="C7" s="250" t="s">
        <v>166</v>
      </c>
      <c r="D7" s="252"/>
      <c r="E7" s="253">
        <v>3273</v>
      </c>
      <c r="F7" s="249" t="s">
        <v>127</v>
      </c>
      <c r="G7" s="254" t="s">
        <v>759</v>
      </c>
      <c r="H7" s="250">
        <v>1</v>
      </c>
      <c r="I7" s="186" t="s">
        <v>267</v>
      </c>
      <c r="J7" s="244" t="s">
        <v>353</v>
      </c>
      <c r="K7" s="215" t="s">
        <v>159</v>
      </c>
      <c r="L7" s="181" t="s">
        <v>167</v>
      </c>
      <c r="M7" s="244" t="s">
        <v>145</v>
      </c>
      <c r="N7" s="183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</row>
    <row r="8" spans="1:189" s="174" customFormat="1" ht="30.75" customHeight="1" x14ac:dyDescent="0.15">
      <c r="A8" s="255">
        <v>4</v>
      </c>
      <c r="B8" s="246" t="s">
        <v>126</v>
      </c>
      <c r="C8" s="239" t="s">
        <v>249</v>
      </c>
      <c r="D8" s="252"/>
      <c r="E8" s="253">
        <v>2281</v>
      </c>
      <c r="F8" s="249" t="s">
        <v>127</v>
      </c>
      <c r="G8" s="254" t="s">
        <v>291</v>
      </c>
      <c r="H8" s="250">
        <v>2</v>
      </c>
      <c r="I8" s="186" t="s">
        <v>267</v>
      </c>
      <c r="J8" s="244" t="s">
        <v>250</v>
      </c>
      <c r="K8" s="215" t="s">
        <v>251</v>
      </c>
      <c r="L8" s="245" t="s">
        <v>747</v>
      </c>
      <c r="M8" s="244" t="s">
        <v>135</v>
      </c>
      <c r="N8" s="182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</row>
    <row r="9" spans="1:189" s="174" customFormat="1" ht="30.75" customHeight="1" x14ac:dyDescent="0.15">
      <c r="A9" s="255">
        <v>5</v>
      </c>
      <c r="B9" s="251" t="s">
        <v>125</v>
      </c>
      <c r="C9" s="250" t="s">
        <v>38</v>
      </c>
      <c r="D9" s="252"/>
      <c r="E9" s="253">
        <v>3282</v>
      </c>
      <c r="F9" s="249" t="s">
        <v>123</v>
      </c>
      <c r="G9" s="254" t="s">
        <v>134</v>
      </c>
      <c r="H9" s="250">
        <v>2</v>
      </c>
      <c r="I9" s="186" t="s">
        <v>267</v>
      </c>
      <c r="J9" s="244" t="s">
        <v>355</v>
      </c>
      <c r="K9" s="215" t="s">
        <v>357</v>
      </c>
      <c r="L9" s="181" t="s">
        <v>356</v>
      </c>
      <c r="M9" s="244" t="s">
        <v>246</v>
      </c>
      <c r="N9" s="182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</row>
    <row r="10" spans="1:189" s="179" customFormat="1" ht="30.75" customHeight="1" x14ac:dyDescent="0.15">
      <c r="A10" s="255">
        <v>6</v>
      </c>
      <c r="B10" s="251" t="s">
        <v>125</v>
      </c>
      <c r="C10" s="250" t="s">
        <v>157</v>
      </c>
      <c r="D10" s="252"/>
      <c r="E10" s="253">
        <v>2273</v>
      </c>
      <c r="F10" s="249" t="s">
        <v>123</v>
      </c>
      <c r="G10" s="254" t="s">
        <v>146</v>
      </c>
      <c r="H10" s="250">
        <v>1</v>
      </c>
      <c r="I10" s="186" t="s">
        <v>142</v>
      </c>
      <c r="J10" s="244" t="s">
        <v>333</v>
      </c>
      <c r="K10" s="215" t="s">
        <v>158</v>
      </c>
      <c r="L10" s="181" t="s">
        <v>163</v>
      </c>
      <c r="M10" s="244" t="s">
        <v>135</v>
      </c>
    </row>
    <row r="11" spans="1:189" s="179" customFormat="1" ht="30.75" customHeight="1" x14ac:dyDescent="0.15">
      <c r="A11" s="255">
        <v>7</v>
      </c>
      <c r="B11" s="251" t="s">
        <v>125</v>
      </c>
      <c r="C11" s="210" t="s">
        <v>224</v>
      </c>
      <c r="D11" s="252"/>
      <c r="E11" s="253">
        <v>3154</v>
      </c>
      <c r="F11" s="249" t="s">
        <v>123</v>
      </c>
      <c r="G11" s="254" t="s">
        <v>335</v>
      </c>
      <c r="H11" s="250">
        <v>1</v>
      </c>
      <c r="I11" s="186" t="s">
        <v>267</v>
      </c>
      <c r="J11" s="244" t="s">
        <v>334</v>
      </c>
      <c r="K11" s="266" t="s">
        <v>337</v>
      </c>
      <c r="L11" s="215" t="s">
        <v>336</v>
      </c>
      <c r="M11" s="244" t="s">
        <v>241</v>
      </c>
    </row>
    <row r="12" spans="1:189" s="247" customFormat="1" ht="30.75" customHeight="1" x14ac:dyDescent="0.15">
      <c r="A12" s="255">
        <v>8</v>
      </c>
      <c r="B12" s="251" t="s">
        <v>126</v>
      </c>
      <c r="C12" s="250" t="s">
        <v>170</v>
      </c>
      <c r="D12" s="252"/>
      <c r="E12" s="253">
        <v>3174</v>
      </c>
      <c r="F12" s="249" t="s">
        <v>127</v>
      </c>
      <c r="G12" s="254" t="s">
        <v>147</v>
      </c>
      <c r="H12" s="250">
        <v>1</v>
      </c>
      <c r="I12" s="186" t="s">
        <v>776</v>
      </c>
      <c r="J12" s="244" t="s">
        <v>661</v>
      </c>
      <c r="K12" s="215" t="s">
        <v>708</v>
      </c>
      <c r="L12" s="181" t="s">
        <v>171</v>
      </c>
      <c r="M12" s="244" t="s">
        <v>246</v>
      </c>
    </row>
    <row r="13" spans="1:189" s="194" customFormat="1" ht="30.75" customHeight="1" x14ac:dyDescent="0.15">
      <c r="A13" s="255">
        <v>9</v>
      </c>
      <c r="B13" s="251" t="s">
        <v>126</v>
      </c>
      <c r="C13" s="250" t="s">
        <v>170</v>
      </c>
      <c r="D13" s="252"/>
      <c r="E13" s="253">
        <v>2171</v>
      </c>
      <c r="F13" s="249" t="s">
        <v>127</v>
      </c>
      <c r="G13" s="254" t="s">
        <v>289</v>
      </c>
      <c r="H13" s="250">
        <v>1</v>
      </c>
      <c r="I13" s="186" t="s">
        <v>776</v>
      </c>
      <c r="J13" s="244" t="s">
        <v>290</v>
      </c>
      <c r="K13" s="215" t="s">
        <v>707</v>
      </c>
      <c r="L13" s="181" t="s">
        <v>171</v>
      </c>
      <c r="M13" s="244" t="s">
        <v>246</v>
      </c>
    </row>
    <row r="14" spans="1:189" s="172" customFormat="1" ht="30.75" customHeight="1" x14ac:dyDescent="0.15">
      <c r="A14" s="255">
        <v>10</v>
      </c>
      <c r="B14" s="251" t="s">
        <v>126</v>
      </c>
      <c r="C14" s="250" t="s">
        <v>758</v>
      </c>
      <c r="D14" s="252"/>
      <c r="E14" s="253">
        <v>3881</v>
      </c>
      <c r="F14" s="249" t="s">
        <v>127</v>
      </c>
      <c r="G14" s="254" t="s">
        <v>752</v>
      </c>
      <c r="H14" s="250">
        <v>1</v>
      </c>
      <c r="I14" s="186" t="s">
        <v>267</v>
      </c>
      <c r="J14" s="245" t="s">
        <v>756</v>
      </c>
      <c r="K14" s="257"/>
      <c r="L14" s="211"/>
      <c r="M14" s="212"/>
    </row>
    <row r="15" spans="1:189" s="174" customFormat="1" ht="30.75" customHeight="1" x14ac:dyDescent="0.15">
      <c r="A15" s="255">
        <v>11</v>
      </c>
      <c r="B15" s="251" t="s">
        <v>126</v>
      </c>
      <c r="C15" s="250" t="s">
        <v>254</v>
      </c>
      <c r="D15" s="252"/>
      <c r="E15" s="253">
        <v>2209</v>
      </c>
      <c r="F15" s="249" t="s">
        <v>127</v>
      </c>
      <c r="G15" s="254" t="s">
        <v>255</v>
      </c>
      <c r="H15" s="250">
        <v>2</v>
      </c>
      <c r="I15" s="186" t="s">
        <v>256</v>
      </c>
      <c r="J15" s="244" t="s">
        <v>662</v>
      </c>
      <c r="K15" s="215" t="s">
        <v>709</v>
      </c>
      <c r="L15" s="245" t="s">
        <v>698</v>
      </c>
      <c r="M15" s="244" t="s">
        <v>257</v>
      </c>
      <c r="N15" s="182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</row>
    <row r="16" spans="1:189" s="176" customFormat="1" ht="30.75" customHeight="1" x14ac:dyDescent="0.15">
      <c r="A16" s="255">
        <v>12</v>
      </c>
      <c r="B16" s="251" t="s">
        <v>126</v>
      </c>
      <c r="C16" s="250" t="s">
        <v>254</v>
      </c>
      <c r="D16" s="252"/>
      <c r="E16" s="253">
        <v>3211</v>
      </c>
      <c r="F16" s="249" t="s">
        <v>127</v>
      </c>
      <c r="G16" s="254" t="s">
        <v>262</v>
      </c>
      <c r="H16" s="250">
        <v>5</v>
      </c>
      <c r="I16" s="186" t="s">
        <v>267</v>
      </c>
      <c r="J16" s="244" t="s">
        <v>663</v>
      </c>
      <c r="K16" s="215" t="s">
        <v>305</v>
      </c>
      <c r="L16" s="181" t="s">
        <v>699</v>
      </c>
      <c r="M16" s="244" t="s">
        <v>261</v>
      </c>
      <c r="N16" s="182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</row>
    <row r="17" spans="1:189" s="174" customFormat="1" ht="30.75" customHeight="1" x14ac:dyDescent="0.15">
      <c r="A17" s="255">
        <v>13</v>
      </c>
      <c r="B17" s="251" t="s">
        <v>126</v>
      </c>
      <c r="C17" s="250" t="s">
        <v>254</v>
      </c>
      <c r="D17" s="252"/>
      <c r="E17" s="253">
        <v>3211</v>
      </c>
      <c r="F17" s="249" t="s">
        <v>127</v>
      </c>
      <c r="G17" s="254" t="s">
        <v>260</v>
      </c>
      <c r="H17" s="250">
        <v>2</v>
      </c>
      <c r="I17" s="186" t="s">
        <v>267</v>
      </c>
      <c r="J17" s="244" t="s">
        <v>664</v>
      </c>
      <c r="K17" s="214" t="s">
        <v>306</v>
      </c>
      <c r="L17" s="245" t="s">
        <v>700</v>
      </c>
      <c r="M17" s="244" t="s">
        <v>261</v>
      </c>
      <c r="N17" s="182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</row>
    <row r="18" spans="1:189" s="174" customFormat="1" ht="30.75" customHeight="1" x14ac:dyDescent="0.15">
      <c r="A18" s="255">
        <v>14</v>
      </c>
      <c r="B18" s="251" t="s">
        <v>126</v>
      </c>
      <c r="C18" s="250" t="s">
        <v>254</v>
      </c>
      <c r="D18" s="252"/>
      <c r="E18" s="253">
        <v>2639</v>
      </c>
      <c r="F18" s="249" t="s">
        <v>127</v>
      </c>
      <c r="G18" s="254" t="s">
        <v>258</v>
      </c>
      <c r="H18" s="250">
        <v>2</v>
      </c>
      <c r="I18" s="186" t="s">
        <v>267</v>
      </c>
      <c r="J18" s="244" t="s">
        <v>665</v>
      </c>
      <c r="K18" s="215" t="s">
        <v>307</v>
      </c>
      <c r="L18" s="181" t="s">
        <v>701</v>
      </c>
      <c r="M18" s="244" t="s">
        <v>259</v>
      </c>
      <c r="N18" s="182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</row>
    <row r="19" spans="1:189" s="172" customFormat="1" ht="30.75" customHeight="1" x14ac:dyDescent="0.15">
      <c r="A19" s="255">
        <v>15</v>
      </c>
      <c r="B19" s="251" t="s">
        <v>125</v>
      </c>
      <c r="C19" s="250" t="s">
        <v>274</v>
      </c>
      <c r="D19" s="252"/>
      <c r="E19" s="253">
        <v>2216</v>
      </c>
      <c r="F19" s="249" t="s">
        <v>127</v>
      </c>
      <c r="G19" s="254" t="s">
        <v>281</v>
      </c>
      <c r="H19" s="250">
        <v>2</v>
      </c>
      <c r="I19" s="186" t="s">
        <v>267</v>
      </c>
      <c r="J19" s="244" t="s">
        <v>282</v>
      </c>
      <c r="K19" s="215" t="s">
        <v>308</v>
      </c>
      <c r="L19" s="181" t="s">
        <v>283</v>
      </c>
      <c r="M19" s="244" t="s">
        <v>284</v>
      </c>
    </row>
    <row r="20" spans="1:189" s="247" customFormat="1" ht="30.75" customHeight="1" x14ac:dyDescent="0.15">
      <c r="A20" s="255">
        <v>16</v>
      </c>
      <c r="B20" s="251" t="s">
        <v>125</v>
      </c>
      <c r="C20" s="250" t="s">
        <v>274</v>
      </c>
      <c r="D20" s="252"/>
      <c r="E20" s="253">
        <v>2216</v>
      </c>
      <c r="F20" s="249" t="s">
        <v>127</v>
      </c>
      <c r="G20" s="254" t="s">
        <v>285</v>
      </c>
      <c r="H20" s="250">
        <v>1</v>
      </c>
      <c r="I20" s="186" t="s">
        <v>267</v>
      </c>
      <c r="J20" s="244" t="s">
        <v>286</v>
      </c>
      <c r="K20" s="215" t="s">
        <v>287</v>
      </c>
      <c r="L20" s="245" t="s">
        <v>288</v>
      </c>
      <c r="M20" s="244" t="s">
        <v>284</v>
      </c>
    </row>
    <row r="21" spans="1:189" s="194" customFormat="1" ht="30.75" customHeight="1" x14ac:dyDescent="0.15">
      <c r="A21" s="255">
        <v>17</v>
      </c>
      <c r="B21" s="251" t="s">
        <v>126</v>
      </c>
      <c r="C21" s="250" t="s">
        <v>274</v>
      </c>
      <c r="D21" s="252"/>
      <c r="E21" s="253">
        <v>2994</v>
      </c>
      <c r="F21" s="249" t="s">
        <v>127</v>
      </c>
      <c r="G21" s="254" t="s">
        <v>275</v>
      </c>
      <c r="H21" s="250">
        <v>1</v>
      </c>
      <c r="I21" s="186" t="s">
        <v>183</v>
      </c>
      <c r="J21" s="244" t="s">
        <v>276</v>
      </c>
      <c r="K21" s="214" t="s">
        <v>277</v>
      </c>
      <c r="L21" s="245" t="s">
        <v>278</v>
      </c>
      <c r="M21" s="244" t="s">
        <v>136</v>
      </c>
    </row>
    <row r="22" spans="1:189" s="247" customFormat="1" ht="30.75" customHeight="1" x14ac:dyDescent="0.15">
      <c r="A22" s="255">
        <v>18</v>
      </c>
      <c r="B22" s="251" t="s">
        <v>126</v>
      </c>
      <c r="C22" s="250" t="s">
        <v>274</v>
      </c>
      <c r="D22" s="252"/>
      <c r="E22" s="253">
        <v>2990</v>
      </c>
      <c r="F22" s="249" t="s">
        <v>127</v>
      </c>
      <c r="G22" s="254" t="s">
        <v>279</v>
      </c>
      <c r="H22" s="250">
        <v>1</v>
      </c>
      <c r="I22" s="186" t="s">
        <v>267</v>
      </c>
      <c r="J22" s="244" t="s">
        <v>280</v>
      </c>
      <c r="K22" s="215" t="s">
        <v>710</v>
      </c>
      <c r="L22" s="245" t="s">
        <v>748</v>
      </c>
      <c r="M22" s="244" t="s">
        <v>136</v>
      </c>
    </row>
    <row r="23" spans="1:189" s="175" customFormat="1" ht="30.75" customHeight="1" x14ac:dyDescent="0.15">
      <c r="A23" s="255">
        <v>19</v>
      </c>
      <c r="B23" s="251" t="s">
        <v>126</v>
      </c>
      <c r="C23" s="250" t="s">
        <v>247</v>
      </c>
      <c r="D23" s="252"/>
      <c r="E23" s="253">
        <v>2578</v>
      </c>
      <c r="F23" s="249" t="s">
        <v>127</v>
      </c>
      <c r="G23" s="254" t="s">
        <v>292</v>
      </c>
      <c r="H23" s="250">
        <v>4</v>
      </c>
      <c r="I23" s="186" t="s">
        <v>267</v>
      </c>
      <c r="J23" s="244" t="s">
        <v>293</v>
      </c>
      <c r="K23" s="215" t="s">
        <v>294</v>
      </c>
      <c r="L23" s="245" t="s">
        <v>295</v>
      </c>
      <c r="M23" s="244" t="s">
        <v>145</v>
      </c>
      <c r="N23" s="182"/>
    </row>
    <row r="24" spans="1:189" s="175" customFormat="1" ht="30.75" customHeight="1" x14ac:dyDescent="0.15">
      <c r="A24" s="255">
        <v>20</v>
      </c>
      <c r="B24" s="251" t="s">
        <v>125</v>
      </c>
      <c r="C24" s="250" t="s">
        <v>133</v>
      </c>
      <c r="D24" s="252"/>
      <c r="E24" s="253">
        <v>3262</v>
      </c>
      <c r="F24" s="249" t="s">
        <v>127</v>
      </c>
      <c r="G24" s="254" t="s">
        <v>296</v>
      </c>
      <c r="H24" s="250">
        <v>4</v>
      </c>
      <c r="I24" s="186" t="s">
        <v>267</v>
      </c>
      <c r="J24" s="244" t="s">
        <v>666</v>
      </c>
      <c r="K24" s="215" t="s">
        <v>309</v>
      </c>
      <c r="L24" s="245" t="s">
        <v>297</v>
      </c>
      <c r="M24" s="244" t="s">
        <v>358</v>
      </c>
      <c r="N24" s="182"/>
    </row>
    <row r="25" spans="1:189" s="174" customFormat="1" ht="30.75" customHeight="1" x14ac:dyDescent="0.15">
      <c r="A25" s="255">
        <v>21</v>
      </c>
      <c r="B25" s="251" t="s">
        <v>126</v>
      </c>
      <c r="C25" s="250" t="s">
        <v>263</v>
      </c>
      <c r="D25" s="252"/>
      <c r="E25" s="253">
        <v>2214</v>
      </c>
      <c r="F25" s="249" t="s">
        <v>127</v>
      </c>
      <c r="G25" s="254" t="s">
        <v>646</v>
      </c>
      <c r="H25" s="250">
        <v>1</v>
      </c>
      <c r="I25" s="186" t="s">
        <v>267</v>
      </c>
      <c r="J25" s="244" t="s">
        <v>264</v>
      </c>
      <c r="K25" s="215" t="s">
        <v>272</v>
      </c>
      <c r="L25" s="181" t="s">
        <v>268</v>
      </c>
      <c r="M25" s="244" t="s">
        <v>269</v>
      </c>
      <c r="N25" s="182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</row>
    <row r="26" spans="1:189" s="174" customFormat="1" ht="30.75" customHeight="1" x14ac:dyDescent="0.15">
      <c r="A26" s="255">
        <v>22</v>
      </c>
      <c r="B26" s="251" t="s">
        <v>126</v>
      </c>
      <c r="C26" s="250" t="s">
        <v>263</v>
      </c>
      <c r="D26" s="252"/>
      <c r="E26" s="253">
        <v>3217</v>
      </c>
      <c r="F26" s="249" t="s">
        <v>127</v>
      </c>
      <c r="G26" s="254" t="s">
        <v>265</v>
      </c>
      <c r="H26" s="250">
        <v>4</v>
      </c>
      <c r="I26" s="186" t="s">
        <v>267</v>
      </c>
      <c r="J26" s="244" t="s">
        <v>266</v>
      </c>
      <c r="K26" s="214" t="s">
        <v>270</v>
      </c>
      <c r="L26" s="245" t="s">
        <v>271</v>
      </c>
      <c r="M26" s="244" t="s">
        <v>145</v>
      </c>
      <c r="N26" s="182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  <c r="DJ26" s="173"/>
      <c r="DK26" s="173"/>
      <c r="DL26" s="173"/>
      <c r="DM26" s="173"/>
      <c r="DN26" s="173"/>
      <c r="DO26" s="173"/>
      <c r="DP26" s="173"/>
      <c r="DQ26" s="173"/>
      <c r="DR26" s="173"/>
      <c r="DS26" s="173"/>
      <c r="DT26" s="173"/>
      <c r="DU26" s="173"/>
      <c r="DV26" s="173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3"/>
      <c r="FG26" s="173"/>
      <c r="FH26" s="173"/>
      <c r="FI26" s="173"/>
      <c r="FJ26" s="173"/>
      <c r="FK26" s="173"/>
      <c r="FL26" s="173"/>
      <c r="FM26" s="173"/>
      <c r="FN26" s="173"/>
      <c r="FO26" s="173"/>
      <c r="FP26" s="173"/>
      <c r="FQ26" s="173"/>
      <c r="FR26" s="173"/>
      <c r="FS26" s="173"/>
      <c r="FT26" s="173"/>
      <c r="FU26" s="173"/>
      <c r="FV26" s="173"/>
      <c r="FW26" s="173"/>
      <c r="FX26" s="173"/>
      <c r="FY26" s="173"/>
      <c r="FZ26" s="173"/>
      <c r="GA26" s="173"/>
      <c r="GB26" s="173"/>
      <c r="GC26" s="173"/>
      <c r="GD26" s="173"/>
      <c r="GE26" s="173"/>
      <c r="GF26" s="173"/>
      <c r="GG26" s="173"/>
    </row>
    <row r="27" spans="1:189" s="178" customFormat="1" ht="30.75" customHeight="1" x14ac:dyDescent="0.15">
      <c r="A27" s="255">
        <v>23</v>
      </c>
      <c r="B27" s="251" t="s">
        <v>125</v>
      </c>
      <c r="C27" s="250" t="s">
        <v>252</v>
      </c>
      <c r="D27" s="252"/>
      <c r="E27" s="253">
        <v>2231</v>
      </c>
      <c r="F27" s="249" t="s">
        <v>127</v>
      </c>
      <c r="G27" s="254" t="s">
        <v>298</v>
      </c>
      <c r="H27" s="250">
        <v>4</v>
      </c>
      <c r="I27" s="186" t="s">
        <v>267</v>
      </c>
      <c r="J27" s="244" t="s">
        <v>668</v>
      </c>
      <c r="K27" s="215" t="s">
        <v>299</v>
      </c>
      <c r="L27" s="245" t="s">
        <v>316</v>
      </c>
      <c r="M27" s="244" t="s">
        <v>253</v>
      </c>
      <c r="N27" s="184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</row>
    <row r="28" spans="1:189" s="205" customFormat="1" ht="30.75" customHeight="1" x14ac:dyDescent="0.15">
      <c r="A28" s="255">
        <v>24</v>
      </c>
      <c r="B28" s="251" t="s">
        <v>126</v>
      </c>
      <c r="C28" s="250" t="s">
        <v>168</v>
      </c>
      <c r="D28" s="252"/>
      <c r="E28" s="253">
        <v>3201</v>
      </c>
      <c r="F28" s="249" t="s">
        <v>127</v>
      </c>
      <c r="G28" s="254" t="s">
        <v>169</v>
      </c>
      <c r="H28" s="250">
        <v>2</v>
      </c>
      <c r="I28" s="186" t="s">
        <v>183</v>
      </c>
      <c r="J28" s="240" t="s">
        <v>667</v>
      </c>
      <c r="K28" s="214" t="s">
        <v>138</v>
      </c>
      <c r="L28" s="181" t="s">
        <v>342</v>
      </c>
      <c r="M28" s="244" t="s">
        <v>359</v>
      </c>
      <c r="N28" s="182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  <c r="DJ28" s="196"/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6"/>
      <c r="DV28" s="196"/>
      <c r="DW28" s="196"/>
      <c r="DX28" s="196"/>
      <c r="DY28" s="196"/>
      <c r="DZ28" s="196"/>
      <c r="EA28" s="196"/>
      <c r="EB28" s="196"/>
      <c r="EC28" s="196"/>
      <c r="ED28" s="196"/>
      <c r="EE28" s="196"/>
      <c r="EF28" s="196"/>
      <c r="EG28" s="196"/>
      <c r="EH28" s="196"/>
      <c r="EI28" s="196"/>
      <c r="EJ28" s="196"/>
      <c r="EK28" s="196"/>
      <c r="EL28" s="196"/>
      <c r="EM28" s="196"/>
      <c r="EN28" s="196"/>
      <c r="EO28" s="196"/>
      <c r="EP28" s="196"/>
      <c r="EQ28" s="196"/>
      <c r="ER28" s="196"/>
      <c r="ES28" s="196"/>
      <c r="ET28" s="196"/>
      <c r="EU28" s="196"/>
      <c r="EV28" s="196"/>
      <c r="EW28" s="196"/>
      <c r="EX28" s="196"/>
      <c r="EY28" s="196"/>
      <c r="EZ28" s="196"/>
      <c r="FA28" s="196"/>
      <c r="FB28" s="196"/>
      <c r="FC28" s="196"/>
      <c r="FD28" s="196"/>
      <c r="FE28" s="196"/>
      <c r="FF28" s="196"/>
      <c r="FG28" s="196"/>
      <c r="FH28" s="196"/>
      <c r="FI28" s="196"/>
      <c r="FJ28" s="196"/>
      <c r="FK28" s="196"/>
      <c r="FL28" s="196"/>
      <c r="FM28" s="196"/>
      <c r="FN28" s="196"/>
      <c r="FO28" s="196"/>
      <c r="FP28" s="196"/>
      <c r="FQ28" s="196"/>
      <c r="FR28" s="196"/>
      <c r="FS28" s="196"/>
      <c r="FT28" s="196"/>
      <c r="FU28" s="196"/>
      <c r="FV28" s="196"/>
      <c r="FW28" s="196"/>
      <c r="FX28" s="196"/>
      <c r="FY28" s="196"/>
      <c r="FZ28" s="196"/>
      <c r="GA28" s="196"/>
      <c r="GB28" s="196"/>
      <c r="GC28" s="196"/>
      <c r="GD28" s="196"/>
      <c r="GE28" s="196"/>
      <c r="GF28" s="196"/>
      <c r="GG28" s="196"/>
    </row>
    <row r="29" spans="1:189" s="177" customFormat="1" ht="30.75" customHeight="1" x14ac:dyDescent="0.15">
      <c r="A29" s="255">
        <v>25</v>
      </c>
      <c r="B29" s="251" t="s">
        <v>126</v>
      </c>
      <c r="C29" s="210" t="s">
        <v>647</v>
      </c>
      <c r="D29" s="252"/>
      <c r="E29" s="253">
        <v>2492</v>
      </c>
      <c r="F29" s="249" t="s">
        <v>127</v>
      </c>
      <c r="G29" s="254" t="s">
        <v>649</v>
      </c>
      <c r="H29" s="250">
        <v>2</v>
      </c>
      <c r="I29" s="186" t="s">
        <v>256</v>
      </c>
      <c r="J29" s="240" t="s">
        <v>648</v>
      </c>
      <c r="K29" s="215" t="s">
        <v>711</v>
      </c>
      <c r="L29" s="245" t="s">
        <v>354</v>
      </c>
      <c r="M29" s="244" t="s">
        <v>650</v>
      </c>
      <c r="N29" s="182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</row>
    <row r="30" spans="1:189" s="265" customFormat="1" ht="30.75" customHeight="1" x14ac:dyDescent="0.15">
      <c r="A30" s="255">
        <v>26</v>
      </c>
      <c r="B30" s="224" t="s">
        <v>128</v>
      </c>
      <c r="C30" s="259" t="s">
        <v>651</v>
      </c>
      <c r="D30" s="216"/>
      <c r="E30" s="217">
        <v>4287</v>
      </c>
      <c r="F30" s="260" t="s">
        <v>178</v>
      </c>
      <c r="G30" s="222" t="s">
        <v>654</v>
      </c>
      <c r="H30" s="250">
        <v>4</v>
      </c>
      <c r="I30" s="261" t="s">
        <v>183</v>
      </c>
      <c r="J30" s="262" t="s">
        <v>652</v>
      </c>
      <c r="K30" s="219" t="s">
        <v>740</v>
      </c>
      <c r="L30" s="221" t="s">
        <v>653</v>
      </c>
      <c r="M30" s="218" t="s">
        <v>145</v>
      </c>
      <c r="N30" s="263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  <c r="BS30" s="264"/>
      <c r="BT30" s="264"/>
      <c r="BU30" s="264"/>
      <c r="BV30" s="264"/>
      <c r="BW30" s="264"/>
      <c r="BX30" s="264"/>
      <c r="BY30" s="264"/>
      <c r="BZ30" s="264"/>
      <c r="CA30" s="264"/>
      <c r="CB30" s="264"/>
      <c r="CC30" s="264"/>
      <c r="CD30" s="264"/>
      <c r="CE30" s="264"/>
      <c r="CF30" s="264"/>
      <c r="CG30" s="264"/>
      <c r="CH30" s="264"/>
      <c r="CI30" s="264"/>
      <c r="CJ30" s="264"/>
      <c r="CK30" s="264"/>
      <c r="CL30" s="264"/>
      <c r="CM30" s="264"/>
      <c r="CN30" s="264"/>
      <c r="CO30" s="264"/>
      <c r="CP30" s="264"/>
      <c r="CQ30" s="264"/>
      <c r="CR30" s="264"/>
      <c r="CS30" s="264"/>
      <c r="CT30" s="264"/>
      <c r="CU30" s="264"/>
      <c r="CV30" s="264"/>
      <c r="CW30" s="264"/>
      <c r="CX30" s="264"/>
      <c r="CY30" s="264"/>
      <c r="CZ30" s="264"/>
      <c r="DA30" s="264"/>
      <c r="DB30" s="264"/>
      <c r="DC30" s="264"/>
      <c r="DD30" s="264"/>
      <c r="DE30" s="264"/>
      <c r="DF30" s="264"/>
      <c r="DG30" s="264"/>
      <c r="DH30" s="264"/>
      <c r="DI30" s="264"/>
      <c r="DJ30" s="264"/>
      <c r="DK30" s="264"/>
      <c r="DL30" s="264"/>
      <c r="DM30" s="264"/>
      <c r="DN30" s="264"/>
      <c r="DO30" s="264"/>
      <c r="DP30" s="264"/>
      <c r="DQ30" s="264"/>
      <c r="DR30" s="264"/>
      <c r="DS30" s="264"/>
      <c r="DT30" s="264"/>
      <c r="DU30" s="264"/>
      <c r="DV30" s="264"/>
      <c r="DW30" s="264"/>
      <c r="DX30" s="264"/>
      <c r="DY30" s="264"/>
      <c r="DZ30" s="264"/>
      <c r="EA30" s="264"/>
      <c r="EB30" s="264"/>
      <c r="EC30" s="264"/>
      <c r="ED30" s="264"/>
      <c r="EE30" s="264"/>
      <c r="EF30" s="264"/>
      <c r="EG30" s="264"/>
      <c r="EH30" s="264"/>
      <c r="EI30" s="264"/>
      <c r="EJ30" s="264"/>
      <c r="EK30" s="264"/>
      <c r="EL30" s="264"/>
      <c r="EM30" s="264"/>
      <c r="EN30" s="264"/>
      <c r="EO30" s="264"/>
      <c r="EP30" s="264"/>
      <c r="EQ30" s="264"/>
      <c r="ER30" s="264"/>
      <c r="ES30" s="264"/>
      <c r="ET30" s="264"/>
      <c r="EU30" s="264"/>
      <c r="EV30" s="264"/>
      <c r="EW30" s="264"/>
      <c r="EX30" s="264"/>
      <c r="EY30" s="264"/>
      <c r="EZ30" s="264"/>
      <c r="FA30" s="264"/>
      <c r="FB30" s="264"/>
      <c r="FC30" s="264"/>
      <c r="FD30" s="264"/>
      <c r="FE30" s="264"/>
      <c r="FF30" s="264"/>
      <c r="FG30" s="264"/>
      <c r="FH30" s="264"/>
      <c r="FI30" s="264"/>
      <c r="FJ30" s="264"/>
      <c r="FK30" s="264"/>
      <c r="FL30" s="264"/>
      <c r="FM30" s="264"/>
      <c r="FN30" s="264"/>
      <c r="FO30" s="264"/>
      <c r="FP30" s="264"/>
      <c r="FQ30" s="264"/>
      <c r="FR30" s="264"/>
      <c r="FS30" s="264"/>
      <c r="FT30" s="264"/>
      <c r="FU30" s="264"/>
      <c r="FV30" s="264"/>
      <c r="FW30" s="264"/>
      <c r="FX30" s="264"/>
      <c r="FY30" s="264"/>
      <c r="FZ30" s="264"/>
      <c r="GA30" s="264"/>
      <c r="GB30" s="264"/>
      <c r="GC30" s="264"/>
      <c r="GD30" s="264"/>
      <c r="GE30" s="264"/>
      <c r="GF30" s="264"/>
      <c r="GG30" s="264"/>
    </row>
    <row r="31" spans="1:189" s="177" customFormat="1" ht="30.75" customHeight="1" x14ac:dyDescent="0.15">
      <c r="A31" s="255">
        <v>27</v>
      </c>
      <c r="B31" s="251" t="s">
        <v>128</v>
      </c>
      <c r="C31" s="250" t="s">
        <v>248</v>
      </c>
      <c r="D31" s="252"/>
      <c r="E31" s="253">
        <v>4255</v>
      </c>
      <c r="F31" s="249" t="s">
        <v>123</v>
      </c>
      <c r="G31" s="254" t="s">
        <v>301</v>
      </c>
      <c r="H31" s="250">
        <v>5</v>
      </c>
      <c r="I31" s="186" t="s">
        <v>183</v>
      </c>
      <c r="J31" s="240" t="s">
        <v>302</v>
      </c>
      <c r="K31" s="214" t="s">
        <v>303</v>
      </c>
      <c r="L31" s="245" t="s">
        <v>304</v>
      </c>
      <c r="M31" s="244" t="s">
        <v>135</v>
      </c>
      <c r="N31" s="182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</row>
    <row r="32" spans="1:189" s="177" customFormat="1" ht="30.75" customHeight="1" x14ac:dyDescent="0.15">
      <c r="A32" s="255">
        <v>28</v>
      </c>
      <c r="B32" s="251" t="s">
        <v>172</v>
      </c>
      <c r="C32" s="210" t="s">
        <v>244</v>
      </c>
      <c r="D32" s="252"/>
      <c r="E32" s="253">
        <v>4913</v>
      </c>
      <c r="F32" s="249" t="s">
        <v>127</v>
      </c>
      <c r="G32" s="254" t="s">
        <v>243</v>
      </c>
      <c r="H32" s="250">
        <v>1</v>
      </c>
      <c r="I32" s="186" t="s">
        <v>776</v>
      </c>
      <c r="J32" s="244" t="s">
        <v>645</v>
      </c>
      <c r="K32" s="215" t="s">
        <v>310</v>
      </c>
      <c r="L32" s="245" t="s">
        <v>244</v>
      </c>
      <c r="M32" s="244" t="s">
        <v>245</v>
      </c>
      <c r="N32" s="182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</row>
    <row r="33" spans="1:189" s="178" customFormat="1" ht="30.75" customHeight="1" x14ac:dyDescent="0.15">
      <c r="A33" s="255">
        <v>29</v>
      </c>
      <c r="B33" s="251" t="s">
        <v>172</v>
      </c>
      <c r="C33" s="210" t="s">
        <v>173</v>
      </c>
      <c r="D33" s="252"/>
      <c r="E33" s="253">
        <v>4413</v>
      </c>
      <c r="F33" s="249" t="s">
        <v>127</v>
      </c>
      <c r="G33" s="254" t="s">
        <v>140</v>
      </c>
      <c r="H33" s="250">
        <v>2</v>
      </c>
      <c r="I33" s="186" t="s">
        <v>183</v>
      </c>
      <c r="J33" s="244" t="s">
        <v>174</v>
      </c>
      <c r="K33" s="215" t="s">
        <v>273</v>
      </c>
      <c r="L33" s="181" t="s">
        <v>175</v>
      </c>
      <c r="M33" s="244" t="s">
        <v>779</v>
      </c>
      <c r="N33" s="184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CV33" s="170"/>
      <c r="CW33" s="170"/>
      <c r="CX33" s="170"/>
      <c r="CY33" s="170"/>
      <c r="CZ33" s="170"/>
      <c r="DA33" s="170"/>
      <c r="DB33" s="170"/>
      <c r="DC33" s="170"/>
      <c r="DD33" s="170"/>
      <c r="DE33" s="170"/>
      <c r="DF33" s="170"/>
      <c r="DG33" s="170"/>
      <c r="DH33" s="17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  <c r="FP33" s="170"/>
      <c r="FQ33" s="170"/>
      <c r="FR33" s="170"/>
      <c r="FS33" s="170"/>
      <c r="FT33" s="170"/>
      <c r="FU33" s="170"/>
      <c r="FV33" s="170"/>
      <c r="FW33" s="170"/>
      <c r="FX33" s="170"/>
      <c r="FY33" s="170"/>
      <c r="FZ33" s="170"/>
      <c r="GA33" s="170"/>
      <c r="GB33" s="170"/>
      <c r="GC33" s="170"/>
      <c r="GD33" s="170"/>
      <c r="GE33" s="170"/>
      <c r="GF33" s="170"/>
      <c r="GG33" s="170"/>
    </row>
    <row r="34" spans="1:189" s="247" customFormat="1" ht="30.75" customHeight="1" x14ac:dyDescent="0.15">
      <c r="A34" s="255">
        <v>30</v>
      </c>
      <c r="B34" s="251" t="s">
        <v>128</v>
      </c>
      <c r="C34" s="210" t="s">
        <v>177</v>
      </c>
      <c r="D34" s="252"/>
      <c r="E34" s="253">
        <v>4725</v>
      </c>
      <c r="F34" s="249" t="s">
        <v>123</v>
      </c>
      <c r="G34" s="254" t="s">
        <v>338</v>
      </c>
      <c r="H34" s="250">
        <v>2</v>
      </c>
      <c r="I34" s="186" t="s">
        <v>267</v>
      </c>
      <c r="J34" s="244" t="s">
        <v>162</v>
      </c>
      <c r="K34" s="215" t="s">
        <v>160</v>
      </c>
      <c r="L34" s="181" t="s">
        <v>150</v>
      </c>
      <c r="M34" s="244" t="s">
        <v>323</v>
      </c>
    </row>
    <row r="35" spans="1:189" s="247" customFormat="1" ht="30.75" customHeight="1" x14ac:dyDescent="0.15">
      <c r="A35" s="255">
        <v>31</v>
      </c>
      <c r="B35" s="251" t="s">
        <v>128</v>
      </c>
      <c r="C35" s="250" t="s">
        <v>148</v>
      </c>
      <c r="D35" s="252"/>
      <c r="E35" s="253">
        <v>4785</v>
      </c>
      <c r="F35" s="249" t="s">
        <v>123</v>
      </c>
      <c r="G35" s="254" t="s">
        <v>339</v>
      </c>
      <c r="H35" s="250">
        <v>2</v>
      </c>
      <c r="I35" s="186" t="s">
        <v>267</v>
      </c>
      <c r="J35" s="244" t="s">
        <v>162</v>
      </c>
      <c r="K35" s="215" t="s">
        <v>161</v>
      </c>
      <c r="L35" s="181" t="s">
        <v>148</v>
      </c>
      <c r="M35" s="244" t="s">
        <v>323</v>
      </c>
    </row>
    <row r="36" spans="1:189" s="247" customFormat="1" ht="30.75" customHeight="1" x14ac:dyDescent="0.15">
      <c r="A36" s="255">
        <v>32</v>
      </c>
      <c r="B36" s="251" t="s">
        <v>128</v>
      </c>
      <c r="C36" s="250" t="s">
        <v>149</v>
      </c>
      <c r="D36" s="252"/>
      <c r="E36" s="253">
        <v>4793</v>
      </c>
      <c r="F36" s="249" t="s">
        <v>123</v>
      </c>
      <c r="G36" s="254" t="s">
        <v>340</v>
      </c>
      <c r="H36" s="250">
        <v>2</v>
      </c>
      <c r="I36" s="186" t="s">
        <v>267</v>
      </c>
      <c r="J36" s="244" t="s">
        <v>162</v>
      </c>
      <c r="K36" s="215" t="s">
        <v>161</v>
      </c>
      <c r="L36" s="181" t="s">
        <v>149</v>
      </c>
      <c r="M36" s="244" t="s">
        <v>323</v>
      </c>
    </row>
    <row r="37" spans="1:189" s="237" customFormat="1" ht="30.75" customHeight="1" x14ac:dyDescent="0.15">
      <c r="A37" s="255">
        <v>33</v>
      </c>
      <c r="B37" s="225" t="s">
        <v>128</v>
      </c>
      <c r="C37" s="232" t="s">
        <v>760</v>
      </c>
      <c r="D37" s="226"/>
      <c r="E37" s="227">
        <v>3542</v>
      </c>
      <c r="F37" s="233" t="s">
        <v>123</v>
      </c>
      <c r="G37" s="254" t="s">
        <v>341</v>
      </c>
      <c r="H37" s="250">
        <v>2</v>
      </c>
      <c r="I37" s="186" t="s">
        <v>776</v>
      </c>
      <c r="J37" s="244" t="s">
        <v>162</v>
      </c>
      <c r="K37" s="215" t="s">
        <v>161</v>
      </c>
      <c r="L37" s="234" t="s">
        <v>154</v>
      </c>
      <c r="M37" s="244" t="s">
        <v>323</v>
      </c>
      <c r="N37" s="235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</row>
    <row r="38" spans="1:189" s="174" customFormat="1" ht="30.75" customHeight="1" x14ac:dyDescent="0.15">
      <c r="A38" s="255">
        <v>34</v>
      </c>
      <c r="B38" s="251" t="s">
        <v>128</v>
      </c>
      <c r="C38" s="210" t="s">
        <v>764</v>
      </c>
      <c r="D38" s="252"/>
      <c r="E38" s="253">
        <v>4741</v>
      </c>
      <c r="F38" s="249" t="s">
        <v>127</v>
      </c>
      <c r="G38" s="254" t="s">
        <v>324</v>
      </c>
      <c r="H38" s="250">
        <v>2</v>
      </c>
      <c r="I38" s="186" t="s">
        <v>267</v>
      </c>
      <c r="J38" s="244" t="s">
        <v>312</v>
      </c>
      <c r="K38" s="215" t="s">
        <v>327</v>
      </c>
      <c r="L38" s="245" t="s">
        <v>328</v>
      </c>
      <c r="M38" s="244" t="s">
        <v>315</v>
      </c>
      <c r="N38" s="182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</row>
    <row r="39" spans="1:189" s="174" customFormat="1" ht="30.75" customHeight="1" x14ac:dyDescent="0.15">
      <c r="A39" s="255">
        <v>35</v>
      </c>
      <c r="B39" s="251" t="s">
        <v>128</v>
      </c>
      <c r="C39" s="210" t="s">
        <v>761</v>
      </c>
      <c r="D39" s="252"/>
      <c r="E39" s="253">
        <v>4601</v>
      </c>
      <c r="F39" s="249" t="s">
        <v>127</v>
      </c>
      <c r="G39" s="254" t="s">
        <v>325</v>
      </c>
      <c r="H39" s="250">
        <v>2</v>
      </c>
      <c r="I39" s="186" t="s">
        <v>267</v>
      </c>
      <c r="J39" s="244" t="s">
        <v>312</v>
      </c>
      <c r="K39" s="215" t="s">
        <v>313</v>
      </c>
      <c r="L39" s="245" t="s">
        <v>329</v>
      </c>
      <c r="M39" s="244" t="s">
        <v>315</v>
      </c>
      <c r="N39" s="182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</row>
    <row r="40" spans="1:189" s="174" customFormat="1" ht="30.75" customHeight="1" x14ac:dyDescent="0.15">
      <c r="A40" s="255">
        <v>36</v>
      </c>
      <c r="B40" s="251" t="s">
        <v>128</v>
      </c>
      <c r="C40" s="210" t="s">
        <v>762</v>
      </c>
      <c r="D40" s="252"/>
      <c r="E40" s="253">
        <v>4859</v>
      </c>
      <c r="F40" s="249" t="s">
        <v>127</v>
      </c>
      <c r="G40" s="254" t="s">
        <v>311</v>
      </c>
      <c r="H40" s="250">
        <v>2</v>
      </c>
      <c r="I40" s="186" t="s">
        <v>267</v>
      </c>
      <c r="J40" s="244" t="s">
        <v>312</v>
      </c>
      <c r="K40" s="215" t="s">
        <v>313</v>
      </c>
      <c r="L40" s="245" t="s">
        <v>314</v>
      </c>
      <c r="M40" s="244" t="s">
        <v>315</v>
      </c>
      <c r="N40" s="182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</row>
    <row r="41" spans="1:189" s="247" customFormat="1" ht="30.75" customHeight="1" x14ac:dyDescent="0.15">
      <c r="A41" s="255">
        <v>37</v>
      </c>
      <c r="B41" s="251" t="s">
        <v>128</v>
      </c>
      <c r="C41" s="210" t="s">
        <v>757</v>
      </c>
      <c r="D41" s="252"/>
      <c r="E41" s="253">
        <v>4762</v>
      </c>
      <c r="F41" s="249" t="s">
        <v>127</v>
      </c>
      <c r="G41" s="254" t="s">
        <v>326</v>
      </c>
      <c r="H41" s="250">
        <v>2</v>
      </c>
      <c r="I41" s="186" t="s">
        <v>267</v>
      </c>
      <c r="J41" s="244" t="s">
        <v>312</v>
      </c>
      <c r="K41" s="215" t="s">
        <v>313</v>
      </c>
      <c r="L41" s="245" t="s">
        <v>330</v>
      </c>
      <c r="M41" s="244" t="s">
        <v>315</v>
      </c>
    </row>
    <row r="42" spans="1:189" s="178" customFormat="1" ht="30.75" customHeight="1" x14ac:dyDescent="0.15">
      <c r="A42" s="255">
        <v>38</v>
      </c>
      <c r="B42" s="251" t="s">
        <v>128</v>
      </c>
      <c r="C42" s="210" t="s">
        <v>763</v>
      </c>
      <c r="D42" s="252"/>
      <c r="E42" s="253">
        <v>4776</v>
      </c>
      <c r="F42" s="249" t="s">
        <v>123</v>
      </c>
      <c r="G42" s="254" t="s">
        <v>766</v>
      </c>
      <c r="H42" s="250">
        <v>2</v>
      </c>
      <c r="I42" s="186" t="s">
        <v>267</v>
      </c>
      <c r="J42" s="244" t="s">
        <v>317</v>
      </c>
      <c r="K42" s="215" t="s">
        <v>318</v>
      </c>
      <c r="L42" s="181" t="s">
        <v>155</v>
      </c>
      <c r="M42" s="244" t="s">
        <v>319</v>
      </c>
      <c r="N42" s="184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  <c r="FY42" s="170"/>
      <c r="FZ42" s="170"/>
      <c r="GA42" s="170"/>
      <c r="GB42" s="170"/>
      <c r="GC42" s="170"/>
      <c r="GD42" s="170"/>
      <c r="GE42" s="170"/>
      <c r="GF42" s="170"/>
      <c r="GG42" s="170"/>
    </row>
    <row r="43" spans="1:189" s="178" customFormat="1" ht="30.75" customHeight="1" x14ac:dyDescent="0.15">
      <c r="A43" s="255">
        <v>39</v>
      </c>
      <c r="B43" s="251" t="s">
        <v>128</v>
      </c>
      <c r="C43" s="250" t="s">
        <v>129</v>
      </c>
      <c r="D43" s="252"/>
      <c r="E43" s="253">
        <v>4817</v>
      </c>
      <c r="F43" s="249" t="s">
        <v>127</v>
      </c>
      <c r="G43" s="254" t="s">
        <v>765</v>
      </c>
      <c r="H43" s="250">
        <v>2</v>
      </c>
      <c r="I43" s="186" t="s">
        <v>267</v>
      </c>
      <c r="J43" s="244" t="s">
        <v>317</v>
      </c>
      <c r="K43" s="215" t="s">
        <v>318</v>
      </c>
      <c r="L43" s="181" t="s">
        <v>320</v>
      </c>
      <c r="M43" s="244" t="s">
        <v>321</v>
      </c>
      <c r="N43" s="184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170"/>
      <c r="CV43" s="170"/>
      <c r="CW43" s="170"/>
      <c r="CX43" s="170"/>
      <c r="CY43" s="170"/>
      <c r="CZ43" s="170"/>
      <c r="DA43" s="170"/>
      <c r="DB43" s="170"/>
      <c r="DC43" s="170"/>
      <c r="DD43" s="170"/>
      <c r="DE43" s="170"/>
      <c r="DF43" s="170"/>
      <c r="DG43" s="170"/>
      <c r="DH43" s="17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70"/>
      <c r="ES43" s="170"/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  <c r="FP43" s="170"/>
      <c r="FQ43" s="170"/>
      <c r="FR43" s="170"/>
      <c r="FS43" s="170"/>
      <c r="FT43" s="170"/>
      <c r="FU43" s="170"/>
      <c r="FV43" s="170"/>
      <c r="FW43" s="170"/>
      <c r="FX43" s="170"/>
      <c r="FY43" s="170"/>
      <c r="FZ43" s="170"/>
      <c r="GA43" s="170"/>
      <c r="GB43" s="170"/>
      <c r="GC43" s="170"/>
      <c r="GD43" s="170"/>
      <c r="GE43" s="170"/>
      <c r="GF43" s="170"/>
      <c r="GG43" s="170"/>
    </row>
    <row r="44" spans="1:189" s="178" customFormat="1" ht="30.75" customHeight="1" x14ac:dyDescent="0.15">
      <c r="A44" s="255">
        <v>40</v>
      </c>
      <c r="B44" s="251" t="s">
        <v>128</v>
      </c>
      <c r="C44" s="250" t="s">
        <v>156</v>
      </c>
      <c r="D44" s="252"/>
      <c r="E44" s="253">
        <v>3656</v>
      </c>
      <c r="F44" s="249" t="s">
        <v>127</v>
      </c>
      <c r="G44" s="254" t="s">
        <v>767</v>
      </c>
      <c r="H44" s="250">
        <v>2</v>
      </c>
      <c r="I44" s="186" t="s">
        <v>267</v>
      </c>
      <c r="J44" s="244" t="s">
        <v>317</v>
      </c>
      <c r="K44" s="215" t="s">
        <v>318</v>
      </c>
      <c r="L44" s="181" t="s">
        <v>322</v>
      </c>
      <c r="M44" s="244" t="s">
        <v>321</v>
      </c>
      <c r="N44" s="184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0"/>
      <c r="CU44" s="170"/>
      <c r="CV44" s="170"/>
      <c r="CW44" s="170"/>
      <c r="CX44" s="170"/>
      <c r="CY44" s="170"/>
      <c r="CZ44" s="170"/>
      <c r="DA44" s="170"/>
      <c r="DB44" s="170"/>
      <c r="DC44" s="170"/>
      <c r="DD44" s="170"/>
      <c r="DE44" s="170"/>
      <c r="DF44" s="170"/>
      <c r="DG44" s="170"/>
      <c r="DH44" s="170"/>
      <c r="DI44" s="170"/>
      <c r="DJ44" s="170"/>
      <c r="DK44" s="170"/>
      <c r="DL44" s="170"/>
      <c r="DM44" s="170"/>
      <c r="DN44" s="170"/>
      <c r="DO44" s="170"/>
      <c r="DP44" s="170"/>
      <c r="DQ44" s="170"/>
      <c r="DR44" s="170"/>
      <c r="DS44" s="170"/>
      <c r="DT44" s="170"/>
      <c r="DU44" s="170"/>
      <c r="DV44" s="170"/>
      <c r="DW44" s="170"/>
      <c r="DX44" s="170"/>
      <c r="DY44" s="170"/>
      <c r="DZ44" s="170"/>
      <c r="EA44" s="170"/>
      <c r="EB44" s="170"/>
      <c r="EC44" s="170"/>
      <c r="ED44" s="170"/>
      <c r="EE44" s="170"/>
      <c r="EF44" s="170"/>
      <c r="EG44" s="170"/>
      <c r="EH44" s="170"/>
      <c r="EI44" s="170"/>
      <c r="EJ44" s="170"/>
      <c r="EK44" s="170"/>
      <c r="EL44" s="170"/>
      <c r="EM44" s="170"/>
      <c r="EN44" s="170"/>
      <c r="EO44" s="170"/>
      <c r="EP44" s="170"/>
      <c r="EQ44" s="170"/>
      <c r="ER44" s="170"/>
      <c r="ES44" s="170"/>
      <c r="ET44" s="170"/>
      <c r="EU44" s="170"/>
      <c r="EV44" s="170"/>
      <c r="EW44" s="170"/>
      <c r="EX44" s="170"/>
      <c r="EY44" s="170"/>
      <c r="EZ44" s="170"/>
      <c r="FA44" s="170"/>
      <c r="FB44" s="170"/>
      <c r="FC44" s="170"/>
      <c r="FD44" s="170"/>
      <c r="FE44" s="170"/>
      <c r="FF44" s="170"/>
      <c r="FG44" s="170"/>
      <c r="FH44" s="170"/>
      <c r="FI44" s="170"/>
      <c r="FJ44" s="170"/>
      <c r="FK44" s="170"/>
      <c r="FL44" s="170"/>
      <c r="FM44" s="170"/>
      <c r="FN44" s="170"/>
      <c r="FO44" s="170"/>
      <c r="FP44" s="170"/>
      <c r="FQ44" s="170"/>
      <c r="FR44" s="170"/>
      <c r="FS44" s="170"/>
      <c r="FT44" s="170"/>
      <c r="FU44" s="170"/>
      <c r="FV44" s="170"/>
      <c r="FW44" s="170"/>
      <c r="FX44" s="170"/>
      <c r="FY44" s="170"/>
      <c r="FZ44" s="170"/>
      <c r="GA44" s="170"/>
      <c r="GB44" s="170"/>
      <c r="GC44" s="170"/>
      <c r="GD44" s="170"/>
      <c r="GE44" s="170"/>
      <c r="GF44" s="170"/>
      <c r="GG44" s="170"/>
    </row>
    <row r="45" spans="1:189" s="177" customFormat="1" ht="30.75" customHeight="1" x14ac:dyDescent="0.15">
      <c r="A45" s="255">
        <v>41</v>
      </c>
      <c r="B45" s="251" t="s">
        <v>128</v>
      </c>
      <c r="C45" s="250" t="s">
        <v>153</v>
      </c>
      <c r="D45" s="252"/>
      <c r="E45" s="253">
        <v>4815</v>
      </c>
      <c r="F45" s="249" t="s">
        <v>127</v>
      </c>
      <c r="G45" s="254" t="s">
        <v>363</v>
      </c>
      <c r="H45" s="250">
        <v>2</v>
      </c>
      <c r="I45" s="186" t="s">
        <v>267</v>
      </c>
      <c r="J45" s="244" t="s">
        <v>669</v>
      </c>
      <c r="K45" s="215" t="s">
        <v>712</v>
      </c>
      <c r="L45" s="181" t="s">
        <v>153</v>
      </c>
      <c r="M45" s="244" t="s">
        <v>366</v>
      </c>
      <c r="N45" s="182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75"/>
      <c r="CL45" s="175"/>
      <c r="CM45" s="175"/>
      <c r="CN45" s="175"/>
      <c r="CO45" s="175"/>
      <c r="CP45" s="175"/>
      <c r="CQ45" s="175"/>
      <c r="CR45" s="175"/>
      <c r="CS45" s="175"/>
      <c r="CT45" s="175"/>
      <c r="CU45" s="175"/>
      <c r="CV45" s="175"/>
      <c r="CW45" s="175"/>
      <c r="CX45" s="175"/>
      <c r="CY45" s="175"/>
      <c r="CZ45" s="175"/>
      <c r="DA45" s="175"/>
      <c r="DB45" s="175"/>
      <c r="DC45" s="175"/>
      <c r="DD45" s="175"/>
      <c r="DE45" s="175"/>
      <c r="DF45" s="175"/>
      <c r="DG45" s="175"/>
      <c r="DH45" s="175"/>
      <c r="DI45" s="175"/>
      <c r="DJ45" s="175"/>
      <c r="DK45" s="175"/>
      <c r="DL45" s="175"/>
      <c r="DM45" s="175"/>
      <c r="DN45" s="175"/>
      <c r="DO45" s="175"/>
      <c r="DP45" s="175"/>
      <c r="DQ45" s="175"/>
      <c r="DR45" s="175"/>
      <c r="DS45" s="175"/>
      <c r="DT45" s="175"/>
      <c r="DU45" s="175"/>
      <c r="DV45" s="175"/>
      <c r="DW45" s="175"/>
      <c r="DX45" s="175"/>
      <c r="DY45" s="175"/>
      <c r="DZ45" s="175"/>
      <c r="EA45" s="175"/>
      <c r="EB45" s="175"/>
      <c r="EC45" s="175"/>
      <c r="ED45" s="175"/>
      <c r="EE45" s="175"/>
      <c r="EF45" s="175"/>
      <c r="EG45" s="175"/>
      <c r="EH45" s="175"/>
      <c r="EI45" s="175"/>
      <c r="EJ45" s="175"/>
      <c r="EK45" s="175"/>
      <c r="EL45" s="175"/>
      <c r="EM45" s="175"/>
      <c r="EN45" s="175"/>
      <c r="EO45" s="175"/>
      <c r="EP45" s="175"/>
      <c r="EQ45" s="175"/>
      <c r="ER45" s="175"/>
      <c r="ES45" s="175"/>
      <c r="ET45" s="175"/>
      <c r="EU45" s="175"/>
      <c r="EV45" s="175"/>
      <c r="EW45" s="175"/>
      <c r="EX45" s="175"/>
      <c r="EY45" s="175"/>
      <c r="EZ45" s="175"/>
      <c r="FA45" s="175"/>
      <c r="FB45" s="175"/>
      <c r="FC45" s="175"/>
      <c r="FD45" s="175"/>
      <c r="FE45" s="175"/>
      <c r="FF45" s="175"/>
      <c r="FG45" s="175"/>
      <c r="FH45" s="175"/>
      <c r="FI45" s="175"/>
      <c r="FJ45" s="175"/>
      <c r="FK45" s="175"/>
      <c r="FL45" s="175"/>
      <c r="FM45" s="175"/>
      <c r="FN45" s="175"/>
      <c r="FO45" s="175"/>
      <c r="FP45" s="175"/>
      <c r="FQ45" s="175"/>
      <c r="FR45" s="175"/>
      <c r="FS45" s="175"/>
      <c r="FT45" s="175"/>
      <c r="FU45" s="175"/>
      <c r="FV45" s="175"/>
      <c r="FW45" s="175"/>
      <c r="FX45" s="175"/>
      <c r="FY45" s="175"/>
      <c r="FZ45" s="175"/>
      <c r="GA45" s="175"/>
      <c r="GB45" s="175"/>
      <c r="GC45" s="175"/>
      <c r="GD45" s="175"/>
      <c r="GE45" s="175"/>
      <c r="GF45" s="175"/>
      <c r="GG45" s="175"/>
    </row>
    <row r="46" spans="1:189" s="247" customFormat="1" ht="30.75" customHeight="1" x14ac:dyDescent="0.15">
      <c r="A46" s="255">
        <v>42</v>
      </c>
      <c r="B46" s="251" t="s">
        <v>128</v>
      </c>
      <c r="C46" s="250" t="s">
        <v>364</v>
      </c>
      <c r="D46" s="252"/>
      <c r="E46" s="253">
        <v>4753</v>
      </c>
      <c r="F46" s="249" t="s">
        <v>127</v>
      </c>
      <c r="G46" s="254" t="s">
        <v>363</v>
      </c>
      <c r="H46" s="250">
        <v>2</v>
      </c>
      <c r="I46" s="186" t="s">
        <v>267</v>
      </c>
      <c r="J46" s="244" t="s">
        <v>669</v>
      </c>
      <c r="K46" s="215" t="s">
        <v>712</v>
      </c>
      <c r="L46" s="181" t="s">
        <v>364</v>
      </c>
      <c r="M46" s="244" t="s">
        <v>367</v>
      </c>
    </row>
    <row r="47" spans="1:189" s="194" customFormat="1" ht="30.75" customHeight="1" x14ac:dyDescent="0.15">
      <c r="A47" s="255">
        <v>43</v>
      </c>
      <c r="B47" s="251" t="s">
        <v>128</v>
      </c>
      <c r="C47" s="250" t="s">
        <v>365</v>
      </c>
      <c r="D47" s="252"/>
      <c r="E47" s="253">
        <v>4822</v>
      </c>
      <c r="F47" s="249" t="s">
        <v>127</v>
      </c>
      <c r="G47" s="254" t="s">
        <v>363</v>
      </c>
      <c r="H47" s="250">
        <v>2</v>
      </c>
      <c r="I47" s="186" t="s">
        <v>267</v>
      </c>
      <c r="J47" s="244" t="s">
        <v>669</v>
      </c>
      <c r="K47" s="215" t="s">
        <v>712</v>
      </c>
      <c r="L47" s="181" t="s">
        <v>365</v>
      </c>
      <c r="M47" s="244" t="s">
        <v>368</v>
      </c>
    </row>
    <row r="48" spans="1:189" s="247" customFormat="1" ht="30.75" customHeight="1" x14ac:dyDescent="0.15">
      <c r="A48" s="255">
        <v>44</v>
      </c>
      <c r="B48" s="251" t="s">
        <v>128</v>
      </c>
      <c r="C48" s="210" t="s">
        <v>176</v>
      </c>
      <c r="D48" s="252"/>
      <c r="E48" s="253">
        <v>4666</v>
      </c>
      <c r="F48" s="249" t="s">
        <v>127</v>
      </c>
      <c r="G48" s="254" t="s">
        <v>754</v>
      </c>
      <c r="H48" s="250">
        <v>4</v>
      </c>
      <c r="I48" s="186" t="s">
        <v>183</v>
      </c>
      <c r="J48" s="244" t="s">
        <v>347</v>
      </c>
      <c r="K48" s="215" t="s">
        <v>713</v>
      </c>
      <c r="L48" s="181" t="s">
        <v>348</v>
      </c>
      <c r="M48" s="244" t="s">
        <v>145</v>
      </c>
    </row>
    <row r="49" spans="1:13" s="247" customFormat="1" ht="30.75" customHeight="1" x14ac:dyDescent="0.15">
      <c r="A49" s="255">
        <v>45</v>
      </c>
      <c r="B49" s="251" t="s">
        <v>128</v>
      </c>
      <c r="C49" s="210" t="s">
        <v>176</v>
      </c>
      <c r="D49" s="252"/>
      <c r="E49" s="253">
        <v>4574</v>
      </c>
      <c r="F49" s="248" t="s">
        <v>178</v>
      </c>
      <c r="G49" s="254" t="s">
        <v>349</v>
      </c>
      <c r="H49" s="250">
        <v>4</v>
      </c>
      <c r="I49" s="186" t="s">
        <v>183</v>
      </c>
      <c r="J49" s="244" t="s">
        <v>350</v>
      </c>
      <c r="K49" s="215" t="s">
        <v>352</v>
      </c>
      <c r="L49" s="181" t="s">
        <v>351</v>
      </c>
      <c r="M49" s="244" t="s">
        <v>145</v>
      </c>
    </row>
    <row r="50" spans="1:13" s="169" customFormat="1" ht="30.75" customHeight="1" x14ac:dyDescent="0.15">
      <c r="A50" s="255">
        <v>46</v>
      </c>
      <c r="B50" s="251" t="s">
        <v>128</v>
      </c>
      <c r="C50" s="210" t="s">
        <v>141</v>
      </c>
      <c r="D50" s="252"/>
      <c r="E50" s="253">
        <v>2711</v>
      </c>
      <c r="F50" s="249" t="s">
        <v>127</v>
      </c>
      <c r="G50" s="254" t="s">
        <v>343</v>
      </c>
      <c r="H50" s="250">
        <v>3</v>
      </c>
      <c r="I50" s="186" t="s">
        <v>183</v>
      </c>
      <c r="J50" s="244" t="s">
        <v>346</v>
      </c>
      <c r="K50" s="214" t="s">
        <v>344</v>
      </c>
      <c r="L50" s="181" t="s">
        <v>345</v>
      </c>
      <c r="M50" s="244" t="s">
        <v>136</v>
      </c>
    </row>
    <row r="51" spans="1:13" s="169" customFormat="1" ht="30.75" customHeight="1" x14ac:dyDescent="0.15">
      <c r="A51" s="255">
        <v>47</v>
      </c>
      <c r="B51" s="251" t="s">
        <v>164</v>
      </c>
      <c r="C51" s="250" t="s">
        <v>184</v>
      </c>
      <c r="D51" s="252"/>
      <c r="E51" s="253">
        <v>5524</v>
      </c>
      <c r="F51" s="249" t="s">
        <v>127</v>
      </c>
      <c r="G51" s="254" t="s">
        <v>507</v>
      </c>
      <c r="H51" s="250">
        <v>1</v>
      </c>
      <c r="I51" s="186" t="s">
        <v>267</v>
      </c>
      <c r="J51" s="244" t="s">
        <v>508</v>
      </c>
      <c r="K51" s="215" t="s">
        <v>714</v>
      </c>
      <c r="L51" s="245" t="s">
        <v>512</v>
      </c>
      <c r="M51" s="244" t="s">
        <v>145</v>
      </c>
    </row>
    <row r="52" spans="1:13" s="169" customFormat="1" ht="30.75" customHeight="1" x14ac:dyDescent="0.15">
      <c r="A52" s="255">
        <v>48</v>
      </c>
      <c r="B52" s="251" t="s">
        <v>164</v>
      </c>
      <c r="C52" s="210" t="s">
        <v>69</v>
      </c>
      <c r="D52" s="252"/>
      <c r="E52" s="253">
        <v>5435</v>
      </c>
      <c r="F52" s="249" t="s">
        <v>127</v>
      </c>
      <c r="G52" s="254" t="s">
        <v>509</v>
      </c>
      <c r="H52" s="250">
        <v>2</v>
      </c>
      <c r="I52" s="186" t="s">
        <v>183</v>
      </c>
      <c r="J52" s="244" t="s">
        <v>510</v>
      </c>
      <c r="K52" s="215" t="s">
        <v>513</v>
      </c>
      <c r="L52" s="181" t="s">
        <v>514</v>
      </c>
      <c r="M52" s="244" t="s">
        <v>145</v>
      </c>
    </row>
    <row r="53" spans="1:13" s="169" customFormat="1" ht="30.75" customHeight="1" x14ac:dyDescent="0.15">
      <c r="A53" s="255">
        <v>49</v>
      </c>
      <c r="B53" s="251" t="s">
        <v>164</v>
      </c>
      <c r="C53" s="210" t="s">
        <v>69</v>
      </c>
      <c r="D53" s="252"/>
      <c r="E53" s="253">
        <v>5371</v>
      </c>
      <c r="F53" s="249" t="s">
        <v>127</v>
      </c>
      <c r="G53" s="254" t="s">
        <v>511</v>
      </c>
      <c r="H53" s="250">
        <v>1</v>
      </c>
      <c r="I53" s="186" t="s">
        <v>183</v>
      </c>
      <c r="J53" s="244" t="s">
        <v>670</v>
      </c>
      <c r="K53" s="215" t="s">
        <v>515</v>
      </c>
      <c r="L53" s="245" t="s">
        <v>516</v>
      </c>
      <c r="M53" s="244" t="s">
        <v>145</v>
      </c>
    </row>
    <row r="54" spans="1:13" s="169" customFormat="1" ht="30.75" customHeight="1" x14ac:dyDescent="0.15">
      <c r="A54" s="255">
        <v>50</v>
      </c>
      <c r="B54" s="251" t="s">
        <v>226</v>
      </c>
      <c r="C54" s="210" t="s">
        <v>190</v>
      </c>
      <c r="D54" s="252"/>
      <c r="E54" s="253">
        <v>5339</v>
      </c>
      <c r="F54" s="249" t="s">
        <v>127</v>
      </c>
      <c r="G54" s="254" t="s">
        <v>755</v>
      </c>
      <c r="H54" s="250">
        <v>1</v>
      </c>
      <c r="I54" s="186" t="s">
        <v>183</v>
      </c>
      <c r="J54" s="244" t="s">
        <v>671</v>
      </c>
      <c r="K54" s="215" t="s">
        <v>716</v>
      </c>
      <c r="L54" s="245" t="s">
        <v>518</v>
      </c>
      <c r="M54" s="244" t="s">
        <v>145</v>
      </c>
    </row>
    <row r="55" spans="1:13" s="169" customFormat="1" ht="30.75" customHeight="1" x14ac:dyDescent="0.15">
      <c r="A55" s="255">
        <v>51</v>
      </c>
      <c r="B55" s="251" t="s">
        <v>226</v>
      </c>
      <c r="C55" s="250" t="s">
        <v>232</v>
      </c>
      <c r="D55" s="252"/>
      <c r="E55" s="253">
        <v>5504</v>
      </c>
      <c r="F55" s="249" t="s">
        <v>127</v>
      </c>
      <c r="G55" s="254" t="s">
        <v>360</v>
      </c>
      <c r="H55" s="250">
        <v>2</v>
      </c>
      <c r="I55" s="186" t="s">
        <v>183</v>
      </c>
      <c r="J55" s="244" t="s">
        <v>672</v>
      </c>
      <c r="K55" s="215" t="s">
        <v>361</v>
      </c>
      <c r="L55" s="181" t="s">
        <v>362</v>
      </c>
      <c r="M55" s="244" t="s">
        <v>145</v>
      </c>
    </row>
    <row r="56" spans="1:13" s="193" customFormat="1" ht="30.75" customHeight="1" x14ac:dyDescent="0.15">
      <c r="A56" s="255">
        <v>52</v>
      </c>
      <c r="B56" s="251" t="s">
        <v>226</v>
      </c>
      <c r="C56" s="250" t="s">
        <v>233</v>
      </c>
      <c r="D56" s="252"/>
      <c r="E56" s="253">
        <v>5486</v>
      </c>
      <c r="F56" s="249" t="s">
        <v>127</v>
      </c>
      <c r="G56" s="254" t="s">
        <v>517</v>
      </c>
      <c r="H56" s="250">
        <v>4</v>
      </c>
      <c r="I56" s="186" t="s">
        <v>183</v>
      </c>
      <c r="J56" s="244" t="s">
        <v>673</v>
      </c>
      <c r="K56" s="215" t="s">
        <v>717</v>
      </c>
      <c r="L56" s="245" t="s">
        <v>519</v>
      </c>
      <c r="M56" s="244" t="s">
        <v>145</v>
      </c>
    </row>
    <row r="57" spans="1:13" s="193" customFormat="1" ht="30.75" customHeight="1" x14ac:dyDescent="0.15">
      <c r="A57" s="255">
        <v>53</v>
      </c>
      <c r="B57" s="251" t="s">
        <v>226</v>
      </c>
      <c r="C57" s="250" t="s">
        <v>520</v>
      </c>
      <c r="D57" s="252"/>
      <c r="E57" s="253">
        <v>5964</v>
      </c>
      <c r="F57" s="249" t="s">
        <v>127</v>
      </c>
      <c r="G57" s="254" t="s">
        <v>521</v>
      </c>
      <c r="H57" s="250">
        <v>2</v>
      </c>
      <c r="I57" s="186" t="s">
        <v>183</v>
      </c>
      <c r="J57" s="244" t="s">
        <v>522</v>
      </c>
      <c r="K57" s="215" t="s">
        <v>524</v>
      </c>
      <c r="L57" s="245" t="s">
        <v>525</v>
      </c>
      <c r="M57" s="244" t="s">
        <v>145</v>
      </c>
    </row>
    <row r="58" spans="1:13" s="193" customFormat="1" ht="30.75" customHeight="1" x14ac:dyDescent="0.15">
      <c r="A58" s="255">
        <v>54</v>
      </c>
      <c r="B58" s="251" t="s">
        <v>226</v>
      </c>
      <c r="C58" s="250" t="s">
        <v>520</v>
      </c>
      <c r="D58" s="252"/>
      <c r="E58" s="253">
        <v>5964</v>
      </c>
      <c r="F58" s="249" t="s">
        <v>127</v>
      </c>
      <c r="G58" s="254" t="s">
        <v>523</v>
      </c>
      <c r="H58" s="250">
        <v>1</v>
      </c>
      <c r="I58" s="186" t="s">
        <v>183</v>
      </c>
      <c r="J58" s="244" t="s">
        <v>674</v>
      </c>
      <c r="K58" s="215" t="s">
        <v>526</v>
      </c>
      <c r="L58" s="245" t="s">
        <v>527</v>
      </c>
      <c r="M58" s="244" t="s">
        <v>145</v>
      </c>
    </row>
    <row r="59" spans="1:13" s="193" customFormat="1" ht="30.75" customHeight="1" x14ac:dyDescent="0.15">
      <c r="A59" s="255">
        <v>55</v>
      </c>
      <c r="B59" s="251" t="s">
        <v>226</v>
      </c>
      <c r="C59" s="250" t="s">
        <v>528</v>
      </c>
      <c r="D59" s="252"/>
      <c r="E59" s="253">
        <v>5855</v>
      </c>
      <c r="F59" s="249" t="s">
        <v>127</v>
      </c>
      <c r="G59" s="254" t="s">
        <v>529</v>
      </c>
      <c r="H59" s="250">
        <v>2</v>
      </c>
      <c r="I59" s="186" t="s">
        <v>183</v>
      </c>
      <c r="J59" s="244" t="s">
        <v>675</v>
      </c>
      <c r="K59" s="215" t="s">
        <v>718</v>
      </c>
      <c r="L59" s="181" t="s">
        <v>530</v>
      </c>
      <c r="M59" s="244" t="s">
        <v>531</v>
      </c>
    </row>
    <row r="60" spans="1:13" s="193" customFormat="1" ht="30.75" customHeight="1" x14ac:dyDescent="0.15">
      <c r="A60" s="255">
        <v>56</v>
      </c>
      <c r="B60" s="251" t="s">
        <v>226</v>
      </c>
      <c r="C60" s="250" t="s">
        <v>532</v>
      </c>
      <c r="D60" s="252"/>
      <c r="E60" s="253">
        <v>5532</v>
      </c>
      <c r="F60" s="249" t="s">
        <v>127</v>
      </c>
      <c r="G60" s="254" t="s">
        <v>533</v>
      </c>
      <c r="H60" s="250">
        <v>2</v>
      </c>
      <c r="I60" s="186" t="s">
        <v>183</v>
      </c>
      <c r="J60" s="244" t="s">
        <v>534</v>
      </c>
      <c r="K60" s="215" t="s">
        <v>535</v>
      </c>
      <c r="L60" s="181" t="s">
        <v>532</v>
      </c>
      <c r="M60" s="244" t="s">
        <v>136</v>
      </c>
    </row>
    <row r="61" spans="1:13" s="194" customFormat="1" ht="30.75" customHeight="1" x14ac:dyDescent="0.15">
      <c r="A61" s="255">
        <v>57</v>
      </c>
      <c r="B61" s="251" t="s">
        <v>226</v>
      </c>
      <c r="C61" s="250" t="s">
        <v>110</v>
      </c>
      <c r="D61" s="252"/>
      <c r="E61" s="253">
        <v>5532</v>
      </c>
      <c r="F61" s="249" t="s">
        <v>127</v>
      </c>
      <c r="G61" s="254" t="s">
        <v>536</v>
      </c>
      <c r="H61" s="250">
        <v>1</v>
      </c>
      <c r="I61" s="186" t="s">
        <v>267</v>
      </c>
      <c r="J61" s="244" t="s">
        <v>537</v>
      </c>
      <c r="K61" s="215" t="s">
        <v>719</v>
      </c>
      <c r="L61" s="181" t="s">
        <v>532</v>
      </c>
      <c r="M61" s="244" t="s">
        <v>145</v>
      </c>
    </row>
    <row r="62" spans="1:13" s="194" customFormat="1" ht="30.75" customHeight="1" x14ac:dyDescent="0.15">
      <c r="A62" s="255">
        <v>58</v>
      </c>
      <c r="B62" s="251" t="s">
        <v>226</v>
      </c>
      <c r="C62" s="250" t="s">
        <v>538</v>
      </c>
      <c r="D62" s="252"/>
      <c r="E62" s="253">
        <v>5857</v>
      </c>
      <c r="F62" s="249" t="s">
        <v>127</v>
      </c>
      <c r="G62" s="254" t="s">
        <v>539</v>
      </c>
      <c r="H62" s="250">
        <v>1</v>
      </c>
      <c r="I62" s="186" t="s">
        <v>183</v>
      </c>
      <c r="J62" s="244" t="s">
        <v>540</v>
      </c>
      <c r="K62" s="215" t="s">
        <v>720</v>
      </c>
      <c r="L62" s="181" t="s">
        <v>543</v>
      </c>
      <c r="M62" s="244" t="s">
        <v>145</v>
      </c>
    </row>
    <row r="63" spans="1:13" s="193" customFormat="1" ht="30.75" customHeight="1" x14ac:dyDescent="0.15">
      <c r="A63" s="255">
        <v>59</v>
      </c>
      <c r="B63" s="251" t="s">
        <v>226</v>
      </c>
      <c r="C63" s="250" t="s">
        <v>538</v>
      </c>
      <c r="D63" s="252"/>
      <c r="E63" s="253">
        <v>5857</v>
      </c>
      <c r="F63" s="249" t="s">
        <v>127</v>
      </c>
      <c r="G63" s="254" t="s">
        <v>541</v>
      </c>
      <c r="H63" s="250">
        <v>1</v>
      </c>
      <c r="I63" s="186" t="s">
        <v>267</v>
      </c>
      <c r="J63" s="244" t="s">
        <v>542</v>
      </c>
      <c r="K63" s="215" t="s">
        <v>544</v>
      </c>
      <c r="L63" s="181" t="s">
        <v>543</v>
      </c>
      <c r="M63" s="244" t="s">
        <v>145</v>
      </c>
    </row>
    <row r="64" spans="1:13" s="207" customFormat="1" ht="30.75" customHeight="1" x14ac:dyDescent="0.15">
      <c r="A64" s="255">
        <v>61</v>
      </c>
      <c r="B64" s="251" t="s">
        <v>226</v>
      </c>
      <c r="C64" s="250" t="s">
        <v>545</v>
      </c>
      <c r="D64" s="252"/>
      <c r="E64" s="253">
        <v>5858</v>
      </c>
      <c r="F64" s="249" t="s">
        <v>127</v>
      </c>
      <c r="G64" s="254" t="s">
        <v>546</v>
      </c>
      <c r="H64" s="250">
        <v>1</v>
      </c>
      <c r="I64" s="186" t="s">
        <v>267</v>
      </c>
      <c r="J64" s="244" t="s">
        <v>547</v>
      </c>
      <c r="K64" s="215" t="s">
        <v>721</v>
      </c>
      <c r="L64" s="181" t="s">
        <v>545</v>
      </c>
      <c r="M64" s="244" t="s">
        <v>548</v>
      </c>
    </row>
    <row r="65" spans="1:13" s="193" customFormat="1" ht="30.75" customHeight="1" x14ac:dyDescent="0.15">
      <c r="A65" s="255">
        <v>62</v>
      </c>
      <c r="B65" s="251" t="s">
        <v>226</v>
      </c>
      <c r="C65" s="250" t="s">
        <v>549</v>
      </c>
      <c r="D65" s="252"/>
      <c r="E65" s="253">
        <v>5748</v>
      </c>
      <c r="F65" s="249" t="s">
        <v>127</v>
      </c>
      <c r="G65" s="254" t="s">
        <v>555</v>
      </c>
      <c r="H65" s="250">
        <v>2</v>
      </c>
      <c r="I65" s="186" t="s">
        <v>183</v>
      </c>
      <c r="J65" s="244" t="s">
        <v>554</v>
      </c>
      <c r="K65" s="215" t="s">
        <v>556</v>
      </c>
      <c r="L65" s="181" t="s">
        <v>552</v>
      </c>
      <c r="M65" s="244" t="s">
        <v>145</v>
      </c>
    </row>
    <row r="66" spans="1:13" s="193" customFormat="1" ht="30.75" customHeight="1" x14ac:dyDescent="0.15">
      <c r="A66" s="255">
        <v>63</v>
      </c>
      <c r="B66" s="251" t="s">
        <v>226</v>
      </c>
      <c r="C66" s="250" t="s">
        <v>549</v>
      </c>
      <c r="D66" s="252"/>
      <c r="E66" s="253">
        <v>5748</v>
      </c>
      <c r="F66" s="249" t="s">
        <v>127</v>
      </c>
      <c r="G66" s="254" t="s">
        <v>771</v>
      </c>
      <c r="H66" s="250">
        <v>2</v>
      </c>
      <c r="I66" s="186" t="s">
        <v>267</v>
      </c>
      <c r="J66" s="244" t="s">
        <v>550</v>
      </c>
      <c r="K66" s="215" t="s">
        <v>551</v>
      </c>
      <c r="L66" s="181" t="s">
        <v>552</v>
      </c>
      <c r="M66" s="244" t="s">
        <v>553</v>
      </c>
    </row>
    <row r="67" spans="1:13" s="193" customFormat="1" ht="30.75" customHeight="1" x14ac:dyDescent="0.15">
      <c r="A67" s="255">
        <v>64</v>
      </c>
      <c r="B67" s="251" t="s">
        <v>226</v>
      </c>
      <c r="C67" s="250" t="s">
        <v>557</v>
      </c>
      <c r="D67" s="252"/>
      <c r="E67" s="253">
        <v>5671</v>
      </c>
      <c r="F67" s="249" t="s">
        <v>127</v>
      </c>
      <c r="G67" s="254" t="s">
        <v>772</v>
      </c>
      <c r="H67" s="250">
        <v>2</v>
      </c>
      <c r="I67" s="186" t="s">
        <v>267</v>
      </c>
      <c r="J67" s="244" t="s">
        <v>676</v>
      </c>
      <c r="K67" s="215" t="s">
        <v>722</v>
      </c>
      <c r="L67" s="181" t="s">
        <v>558</v>
      </c>
      <c r="M67" s="244" t="s">
        <v>145</v>
      </c>
    </row>
    <row r="68" spans="1:13" s="193" customFormat="1" ht="30.75" customHeight="1" x14ac:dyDescent="0.15">
      <c r="A68" s="255">
        <v>65</v>
      </c>
      <c r="B68" s="251" t="s">
        <v>226</v>
      </c>
      <c r="C68" s="250" t="s">
        <v>557</v>
      </c>
      <c r="D68" s="252"/>
      <c r="E68" s="253">
        <v>5671</v>
      </c>
      <c r="F68" s="249" t="s">
        <v>127</v>
      </c>
      <c r="G68" s="254" t="s">
        <v>773</v>
      </c>
      <c r="H68" s="250">
        <v>2</v>
      </c>
      <c r="I68" s="186" t="s">
        <v>183</v>
      </c>
      <c r="J68" s="244" t="s">
        <v>677</v>
      </c>
      <c r="K68" s="215" t="s">
        <v>524</v>
      </c>
      <c r="L68" s="181" t="s">
        <v>558</v>
      </c>
      <c r="M68" s="244" t="s">
        <v>145</v>
      </c>
    </row>
    <row r="69" spans="1:13" s="193" customFormat="1" ht="30.75" customHeight="1" x14ac:dyDescent="0.15">
      <c r="A69" s="255">
        <v>66</v>
      </c>
      <c r="B69" s="251" t="s">
        <v>226</v>
      </c>
      <c r="C69" s="250" t="s">
        <v>227</v>
      </c>
      <c r="D69" s="252"/>
      <c r="E69" s="253">
        <v>5196</v>
      </c>
      <c r="F69" s="249" t="s">
        <v>127</v>
      </c>
      <c r="G69" s="254" t="s">
        <v>228</v>
      </c>
      <c r="H69" s="250">
        <v>1</v>
      </c>
      <c r="I69" s="186" t="s">
        <v>267</v>
      </c>
      <c r="J69" s="244" t="s">
        <v>229</v>
      </c>
      <c r="K69" s="215" t="s">
        <v>724</v>
      </c>
      <c r="L69" s="181" t="s">
        <v>227</v>
      </c>
      <c r="M69" s="244" t="s">
        <v>230</v>
      </c>
    </row>
    <row r="70" spans="1:13" s="193" customFormat="1" ht="30.75" customHeight="1" x14ac:dyDescent="0.15">
      <c r="A70" s="255">
        <v>67</v>
      </c>
      <c r="B70" s="251" t="s">
        <v>226</v>
      </c>
      <c r="C70" s="250" t="s">
        <v>227</v>
      </c>
      <c r="D70" s="252"/>
      <c r="E70" s="253">
        <v>5196</v>
      </c>
      <c r="F70" s="249" t="s">
        <v>127</v>
      </c>
      <c r="G70" s="254" t="s">
        <v>770</v>
      </c>
      <c r="H70" s="250">
        <v>4</v>
      </c>
      <c r="I70" s="186" t="s">
        <v>267</v>
      </c>
      <c r="J70" s="244" t="s">
        <v>559</v>
      </c>
      <c r="K70" s="215" t="s">
        <v>715</v>
      </c>
      <c r="L70" s="181" t="s">
        <v>227</v>
      </c>
      <c r="M70" s="244" t="s">
        <v>230</v>
      </c>
    </row>
    <row r="71" spans="1:13" s="180" customFormat="1" ht="30.75" customHeight="1" x14ac:dyDescent="0.15">
      <c r="A71" s="255">
        <v>68</v>
      </c>
      <c r="B71" s="251" t="s">
        <v>226</v>
      </c>
      <c r="C71" s="250" t="s">
        <v>560</v>
      </c>
      <c r="D71" s="252"/>
      <c r="E71" s="253">
        <v>5753</v>
      </c>
      <c r="F71" s="249" t="s">
        <v>127</v>
      </c>
      <c r="G71" s="254" t="s">
        <v>753</v>
      </c>
      <c r="H71" s="250">
        <v>2</v>
      </c>
      <c r="I71" s="186" t="s">
        <v>183</v>
      </c>
      <c r="J71" s="244" t="s">
        <v>561</v>
      </c>
      <c r="K71" s="215" t="s">
        <v>723</v>
      </c>
      <c r="L71" s="181" t="s">
        <v>564</v>
      </c>
      <c r="M71" s="244" t="s">
        <v>565</v>
      </c>
    </row>
    <row r="72" spans="1:13" s="180" customFormat="1" ht="30.75" customHeight="1" x14ac:dyDescent="0.15">
      <c r="A72" s="255">
        <v>69</v>
      </c>
      <c r="B72" s="251" t="s">
        <v>226</v>
      </c>
      <c r="C72" s="250" t="s">
        <v>562</v>
      </c>
      <c r="D72" s="252"/>
      <c r="E72" s="253">
        <v>5863</v>
      </c>
      <c r="F72" s="249" t="s">
        <v>127</v>
      </c>
      <c r="G72" s="254" t="s">
        <v>563</v>
      </c>
      <c r="H72" s="250">
        <v>2</v>
      </c>
      <c r="I72" s="186" t="s">
        <v>183</v>
      </c>
      <c r="J72" s="244" t="s">
        <v>678</v>
      </c>
      <c r="K72" s="215" t="s">
        <v>725</v>
      </c>
      <c r="L72" s="181" t="s">
        <v>566</v>
      </c>
      <c r="M72" s="244" t="s">
        <v>145</v>
      </c>
    </row>
    <row r="73" spans="1:13" s="193" customFormat="1" ht="30.75" customHeight="1" x14ac:dyDescent="0.15">
      <c r="A73" s="255">
        <v>70</v>
      </c>
      <c r="B73" s="251" t="s">
        <v>130</v>
      </c>
      <c r="C73" s="250" t="s">
        <v>185</v>
      </c>
      <c r="D73" s="252"/>
      <c r="E73" s="253">
        <v>6396</v>
      </c>
      <c r="F73" s="249" t="s">
        <v>127</v>
      </c>
      <c r="G73" s="254" t="s">
        <v>186</v>
      </c>
      <c r="H73" s="250">
        <v>1</v>
      </c>
      <c r="I73" s="186" t="s">
        <v>267</v>
      </c>
      <c r="J73" s="244" t="s">
        <v>187</v>
      </c>
      <c r="K73" s="215" t="s">
        <v>443</v>
      </c>
      <c r="L73" s="181" t="s">
        <v>444</v>
      </c>
      <c r="M73" s="244" t="s">
        <v>445</v>
      </c>
    </row>
    <row r="74" spans="1:13" s="193" customFormat="1" ht="30.75" customHeight="1" x14ac:dyDescent="0.15">
      <c r="A74" s="255">
        <v>71</v>
      </c>
      <c r="B74" s="251" t="s">
        <v>130</v>
      </c>
      <c r="C74" s="250" t="s">
        <v>184</v>
      </c>
      <c r="D74" s="252"/>
      <c r="E74" s="253">
        <v>6341</v>
      </c>
      <c r="F74" s="249" t="s">
        <v>127</v>
      </c>
      <c r="G74" s="254" t="s">
        <v>188</v>
      </c>
      <c r="H74" s="250">
        <v>1</v>
      </c>
      <c r="I74" s="186" t="s">
        <v>776</v>
      </c>
      <c r="J74" s="244" t="s">
        <v>189</v>
      </c>
      <c r="K74" s="215" t="s">
        <v>726</v>
      </c>
      <c r="L74" s="245" t="s">
        <v>446</v>
      </c>
      <c r="M74" s="244" t="s">
        <v>447</v>
      </c>
    </row>
    <row r="75" spans="1:13" s="193" customFormat="1" ht="30.75" customHeight="1" x14ac:dyDescent="0.15">
      <c r="A75" s="255">
        <v>72</v>
      </c>
      <c r="B75" s="251" t="s">
        <v>130</v>
      </c>
      <c r="C75" s="250" t="s">
        <v>190</v>
      </c>
      <c r="D75" s="252"/>
      <c r="E75" s="253">
        <v>6337</v>
      </c>
      <c r="F75" s="249" t="s">
        <v>127</v>
      </c>
      <c r="G75" s="254" t="s">
        <v>191</v>
      </c>
      <c r="H75" s="250">
        <v>1</v>
      </c>
      <c r="I75" s="186" t="s">
        <v>267</v>
      </c>
      <c r="J75" s="244" t="s">
        <v>448</v>
      </c>
      <c r="K75" s="215" t="s">
        <v>727</v>
      </c>
      <c r="L75" s="181" t="s">
        <v>449</v>
      </c>
      <c r="M75" s="244" t="s">
        <v>450</v>
      </c>
    </row>
    <row r="76" spans="1:13" s="193" customFormat="1" ht="30.75" customHeight="1" x14ac:dyDescent="0.15">
      <c r="A76" s="255">
        <v>73</v>
      </c>
      <c r="B76" s="251" t="s">
        <v>130</v>
      </c>
      <c r="C76" s="210" t="s">
        <v>192</v>
      </c>
      <c r="D76" s="252"/>
      <c r="E76" s="253">
        <v>6494</v>
      </c>
      <c r="F76" s="249" t="s">
        <v>127</v>
      </c>
      <c r="G76" s="254" t="s">
        <v>193</v>
      </c>
      <c r="H76" s="250">
        <v>4</v>
      </c>
      <c r="I76" s="186" t="s">
        <v>183</v>
      </c>
      <c r="J76" s="244" t="s">
        <v>679</v>
      </c>
      <c r="K76" s="215" t="s">
        <v>702</v>
      </c>
      <c r="L76" s="245" t="s">
        <v>451</v>
      </c>
      <c r="M76" s="244" t="s">
        <v>452</v>
      </c>
    </row>
    <row r="77" spans="1:13" s="220" customFormat="1" ht="30.75" customHeight="1" x14ac:dyDescent="0.15">
      <c r="A77" s="255">
        <v>74</v>
      </c>
      <c r="B77" s="224" t="s">
        <v>463</v>
      </c>
      <c r="C77" s="259" t="s">
        <v>232</v>
      </c>
      <c r="D77" s="216"/>
      <c r="E77" s="217">
        <v>6504</v>
      </c>
      <c r="F77" s="260" t="s">
        <v>178</v>
      </c>
      <c r="G77" s="222" t="s">
        <v>464</v>
      </c>
      <c r="H77" s="250">
        <v>2</v>
      </c>
      <c r="I77" s="261" t="s">
        <v>183</v>
      </c>
      <c r="J77" s="218" t="s">
        <v>465</v>
      </c>
      <c r="K77" s="219" t="s">
        <v>466</v>
      </c>
      <c r="L77" s="221" t="s">
        <v>467</v>
      </c>
      <c r="M77" s="218" t="s">
        <v>468</v>
      </c>
    </row>
    <row r="78" spans="1:13" s="193" customFormat="1" ht="30.75" customHeight="1" x14ac:dyDescent="0.15">
      <c r="A78" s="255">
        <v>75</v>
      </c>
      <c r="B78" s="251" t="s">
        <v>130</v>
      </c>
      <c r="C78" s="250" t="s">
        <v>194</v>
      </c>
      <c r="D78" s="252"/>
      <c r="E78" s="253">
        <v>6842</v>
      </c>
      <c r="F78" s="249" t="s">
        <v>127</v>
      </c>
      <c r="G78" s="254" t="s">
        <v>655</v>
      </c>
      <c r="H78" s="250">
        <v>2</v>
      </c>
      <c r="I78" s="186" t="s">
        <v>183</v>
      </c>
      <c r="J78" s="244" t="s">
        <v>453</v>
      </c>
      <c r="K78" s="215" t="s">
        <v>703</v>
      </c>
      <c r="L78" s="181" t="s">
        <v>455</v>
      </c>
      <c r="M78" s="244" t="s">
        <v>230</v>
      </c>
    </row>
    <row r="79" spans="1:13" s="193" customFormat="1" ht="30.75" customHeight="1" x14ac:dyDescent="0.15">
      <c r="A79" s="255">
        <v>76</v>
      </c>
      <c r="B79" s="251" t="s">
        <v>130</v>
      </c>
      <c r="C79" s="250" t="s">
        <v>195</v>
      </c>
      <c r="D79" s="252"/>
      <c r="E79" s="253">
        <v>6743</v>
      </c>
      <c r="F79" s="249" t="s">
        <v>127</v>
      </c>
      <c r="G79" s="254" t="s">
        <v>196</v>
      </c>
      <c r="H79" s="250">
        <v>3</v>
      </c>
      <c r="I79" s="186" t="s">
        <v>183</v>
      </c>
      <c r="J79" s="244" t="s">
        <v>454</v>
      </c>
      <c r="K79" s="215" t="s">
        <v>456</v>
      </c>
      <c r="L79" s="181" t="s">
        <v>457</v>
      </c>
      <c r="M79" s="244" t="s">
        <v>145</v>
      </c>
    </row>
    <row r="80" spans="1:13" s="193" customFormat="1" ht="30.75" customHeight="1" x14ac:dyDescent="0.15">
      <c r="A80" s="255">
        <v>77</v>
      </c>
      <c r="B80" s="251" t="s">
        <v>130</v>
      </c>
      <c r="C80" s="250" t="s">
        <v>179</v>
      </c>
      <c r="D80" s="252"/>
      <c r="E80" s="253">
        <v>6644</v>
      </c>
      <c r="F80" s="249" t="s">
        <v>127</v>
      </c>
      <c r="G80" s="254" t="s">
        <v>768</v>
      </c>
      <c r="H80" s="250">
        <v>2</v>
      </c>
      <c r="I80" s="186" t="s">
        <v>183</v>
      </c>
      <c r="J80" s="244" t="s">
        <v>680</v>
      </c>
      <c r="K80" s="215" t="s">
        <v>704</v>
      </c>
      <c r="L80" s="245" t="s">
        <v>458</v>
      </c>
      <c r="M80" s="244" t="s">
        <v>459</v>
      </c>
    </row>
    <row r="81" spans="1:13" s="193" customFormat="1" ht="30.75" customHeight="1" x14ac:dyDescent="0.15">
      <c r="A81" s="255">
        <v>78</v>
      </c>
      <c r="B81" s="251" t="s">
        <v>130</v>
      </c>
      <c r="C81" s="250" t="s">
        <v>179</v>
      </c>
      <c r="D81" s="252"/>
      <c r="E81" s="253">
        <v>6644</v>
      </c>
      <c r="F81" s="249" t="s">
        <v>127</v>
      </c>
      <c r="G81" s="254" t="s">
        <v>197</v>
      </c>
      <c r="H81" s="250">
        <v>1</v>
      </c>
      <c r="I81" s="186" t="s">
        <v>267</v>
      </c>
      <c r="J81" s="244" t="s">
        <v>681</v>
      </c>
      <c r="K81" s="215" t="s">
        <v>705</v>
      </c>
      <c r="L81" s="245" t="s">
        <v>458</v>
      </c>
      <c r="M81" s="244" t="s">
        <v>460</v>
      </c>
    </row>
    <row r="82" spans="1:13" s="220" customFormat="1" ht="30.75" customHeight="1" x14ac:dyDescent="0.15">
      <c r="A82" s="255">
        <v>79</v>
      </c>
      <c r="B82" s="224" t="s">
        <v>130</v>
      </c>
      <c r="C82" s="241" t="s">
        <v>179</v>
      </c>
      <c r="D82" s="216"/>
      <c r="E82" s="217">
        <v>6644</v>
      </c>
      <c r="F82" s="260" t="s">
        <v>178</v>
      </c>
      <c r="G82" s="222" t="s">
        <v>461</v>
      </c>
      <c r="H82" s="250">
        <v>2</v>
      </c>
      <c r="I82" s="261" t="s">
        <v>300</v>
      </c>
      <c r="J82" s="218" t="s">
        <v>682</v>
      </c>
      <c r="K82" s="219" t="s">
        <v>704</v>
      </c>
      <c r="L82" s="221" t="s">
        <v>458</v>
      </c>
      <c r="M82" s="218" t="s">
        <v>462</v>
      </c>
    </row>
    <row r="83" spans="1:13" s="193" customFormat="1" ht="30.75" customHeight="1" x14ac:dyDescent="0.15">
      <c r="A83" s="255">
        <v>80</v>
      </c>
      <c r="B83" s="251" t="s">
        <v>130</v>
      </c>
      <c r="C83" s="250" t="s">
        <v>198</v>
      </c>
      <c r="D83" s="252"/>
      <c r="E83" s="253">
        <v>6645</v>
      </c>
      <c r="F83" s="249" t="s">
        <v>127</v>
      </c>
      <c r="G83" s="254" t="s">
        <v>199</v>
      </c>
      <c r="H83" s="250">
        <v>4</v>
      </c>
      <c r="I83" s="186" t="s">
        <v>183</v>
      </c>
      <c r="J83" s="244" t="s">
        <v>683</v>
      </c>
      <c r="K83" s="215" t="s">
        <v>469</v>
      </c>
      <c r="L83" s="181" t="s">
        <v>198</v>
      </c>
      <c r="M83" s="244" t="s">
        <v>470</v>
      </c>
    </row>
    <row r="84" spans="1:13" s="193" customFormat="1" ht="30.75" customHeight="1" x14ac:dyDescent="0.15">
      <c r="A84" s="255">
        <v>81</v>
      </c>
      <c r="B84" s="251" t="s">
        <v>130</v>
      </c>
      <c r="C84" s="250" t="s">
        <v>198</v>
      </c>
      <c r="D84" s="252"/>
      <c r="E84" s="253">
        <v>6645</v>
      </c>
      <c r="F84" s="249" t="s">
        <v>127</v>
      </c>
      <c r="G84" s="254" t="s">
        <v>200</v>
      </c>
      <c r="H84" s="250">
        <v>1</v>
      </c>
      <c r="I84" s="186" t="s">
        <v>183</v>
      </c>
      <c r="J84" s="244" t="s">
        <v>684</v>
      </c>
      <c r="K84" s="215" t="s">
        <v>469</v>
      </c>
      <c r="L84" s="181" t="s">
        <v>198</v>
      </c>
      <c r="M84" s="244" t="s">
        <v>471</v>
      </c>
    </row>
    <row r="85" spans="1:13" s="193" customFormat="1" ht="30.75" customHeight="1" x14ac:dyDescent="0.15">
      <c r="A85" s="255">
        <v>82</v>
      </c>
      <c r="B85" s="251" t="s">
        <v>130</v>
      </c>
      <c r="C85" s="250" t="s">
        <v>201</v>
      </c>
      <c r="D85" s="252"/>
      <c r="E85" s="253">
        <v>6855</v>
      </c>
      <c r="F85" s="249" t="s">
        <v>127</v>
      </c>
      <c r="G85" s="254" t="s">
        <v>781</v>
      </c>
      <c r="H85" s="250">
        <v>2</v>
      </c>
      <c r="I85" s="186" t="s">
        <v>183</v>
      </c>
      <c r="J85" s="244" t="s">
        <v>685</v>
      </c>
      <c r="K85" s="215" t="s">
        <v>504</v>
      </c>
      <c r="L85" s="181" t="s">
        <v>478</v>
      </c>
      <c r="M85" s="244" t="s">
        <v>145</v>
      </c>
    </row>
    <row r="86" spans="1:13" s="193" customFormat="1" ht="30.75" customHeight="1" x14ac:dyDescent="0.15">
      <c r="A86" s="255">
        <v>82</v>
      </c>
      <c r="B86" s="251" t="s">
        <v>130</v>
      </c>
      <c r="C86" s="250" t="s">
        <v>201</v>
      </c>
      <c r="D86" s="252"/>
      <c r="E86" s="253">
        <v>6855</v>
      </c>
      <c r="F86" s="249" t="s">
        <v>127</v>
      </c>
      <c r="G86" s="254" t="s">
        <v>780</v>
      </c>
      <c r="H86" s="250">
        <v>2</v>
      </c>
      <c r="I86" s="186" t="s">
        <v>183</v>
      </c>
      <c r="J86" s="244" t="s">
        <v>685</v>
      </c>
      <c r="K86" s="215" t="s">
        <v>504</v>
      </c>
      <c r="L86" s="181" t="s">
        <v>478</v>
      </c>
      <c r="M86" s="244" t="s">
        <v>145</v>
      </c>
    </row>
    <row r="87" spans="1:13" s="193" customFormat="1" ht="30.75" customHeight="1" x14ac:dyDescent="0.15">
      <c r="A87" s="255">
        <v>83</v>
      </c>
      <c r="B87" s="251" t="s">
        <v>130</v>
      </c>
      <c r="C87" s="250" t="s">
        <v>201</v>
      </c>
      <c r="D87" s="252"/>
      <c r="E87" s="253">
        <v>6855</v>
      </c>
      <c r="F87" s="249" t="s">
        <v>127</v>
      </c>
      <c r="G87" s="254" t="s">
        <v>476</v>
      </c>
      <c r="H87" s="250">
        <v>1</v>
      </c>
      <c r="I87" s="186" t="s">
        <v>267</v>
      </c>
      <c r="J87" s="244" t="s">
        <v>686</v>
      </c>
      <c r="K87" s="215" t="s">
        <v>477</v>
      </c>
      <c r="L87" s="181" t="s">
        <v>478</v>
      </c>
      <c r="M87" s="244" t="s">
        <v>145</v>
      </c>
    </row>
    <row r="88" spans="1:13" s="193" customFormat="1" ht="30.75" customHeight="1" x14ac:dyDescent="0.15">
      <c r="A88" s="255">
        <v>84</v>
      </c>
      <c r="B88" s="251" t="s">
        <v>130</v>
      </c>
      <c r="C88" s="250" t="s">
        <v>202</v>
      </c>
      <c r="D88" s="252"/>
      <c r="E88" s="253">
        <v>6727</v>
      </c>
      <c r="F88" s="249" t="s">
        <v>127</v>
      </c>
      <c r="G88" s="254" t="s">
        <v>203</v>
      </c>
      <c r="H88" s="250">
        <v>1</v>
      </c>
      <c r="I88" s="186" t="s">
        <v>267</v>
      </c>
      <c r="J88" s="244" t="s">
        <v>204</v>
      </c>
      <c r="K88" s="215" t="s">
        <v>473</v>
      </c>
      <c r="L88" s="181" t="s">
        <v>474</v>
      </c>
      <c r="M88" s="244" t="s">
        <v>136</v>
      </c>
    </row>
    <row r="89" spans="1:13" s="193" customFormat="1" ht="30.75" customHeight="1" x14ac:dyDescent="0.15">
      <c r="A89" s="255">
        <v>85</v>
      </c>
      <c r="B89" s="251" t="s">
        <v>130</v>
      </c>
      <c r="C89" s="250" t="s">
        <v>202</v>
      </c>
      <c r="D89" s="252"/>
      <c r="E89" s="253">
        <v>6727</v>
      </c>
      <c r="F89" s="249" t="s">
        <v>127</v>
      </c>
      <c r="G89" s="254" t="s">
        <v>205</v>
      </c>
      <c r="H89" s="250">
        <v>1</v>
      </c>
      <c r="I89" s="186" t="s">
        <v>267</v>
      </c>
      <c r="J89" s="244" t="s">
        <v>206</v>
      </c>
      <c r="K89" s="215" t="s">
        <v>473</v>
      </c>
      <c r="L89" s="181" t="s">
        <v>474</v>
      </c>
      <c r="M89" s="244" t="s">
        <v>136</v>
      </c>
    </row>
    <row r="90" spans="1:13" s="193" customFormat="1" ht="30.75" customHeight="1" x14ac:dyDescent="0.15">
      <c r="A90" s="255">
        <v>86</v>
      </c>
      <c r="B90" s="251" t="s">
        <v>130</v>
      </c>
      <c r="C90" s="250" t="s">
        <v>202</v>
      </c>
      <c r="D90" s="252"/>
      <c r="E90" s="253">
        <v>6727</v>
      </c>
      <c r="F90" s="249" t="s">
        <v>127</v>
      </c>
      <c r="G90" s="254" t="s">
        <v>131</v>
      </c>
      <c r="H90" s="250">
        <v>2</v>
      </c>
      <c r="I90" s="186" t="s">
        <v>183</v>
      </c>
      <c r="J90" s="244" t="s">
        <v>472</v>
      </c>
      <c r="K90" s="215" t="s">
        <v>475</v>
      </c>
      <c r="L90" s="181" t="s">
        <v>474</v>
      </c>
      <c r="M90" s="244" t="s">
        <v>136</v>
      </c>
    </row>
    <row r="91" spans="1:13" s="193" customFormat="1" ht="30.75" customHeight="1" x14ac:dyDescent="0.15">
      <c r="A91" s="255">
        <v>87</v>
      </c>
      <c r="B91" s="251" t="s">
        <v>130</v>
      </c>
      <c r="C91" s="250" t="s">
        <v>498</v>
      </c>
      <c r="D91" s="252"/>
      <c r="E91" s="253">
        <v>6768</v>
      </c>
      <c r="F91" s="249" t="s">
        <v>127</v>
      </c>
      <c r="G91" s="254" t="s">
        <v>656</v>
      </c>
      <c r="H91" s="250">
        <v>3</v>
      </c>
      <c r="I91" s="186" t="s">
        <v>183</v>
      </c>
      <c r="J91" s="244" t="s">
        <v>499</v>
      </c>
      <c r="K91" s="215" t="s">
        <v>502</v>
      </c>
      <c r="L91" s="181" t="s">
        <v>503</v>
      </c>
      <c r="M91" s="244" t="s">
        <v>145</v>
      </c>
    </row>
    <row r="92" spans="1:13" s="193" customFormat="1" ht="30.75" customHeight="1" x14ac:dyDescent="0.15">
      <c r="A92" s="255">
        <v>88</v>
      </c>
      <c r="B92" s="251" t="s">
        <v>130</v>
      </c>
      <c r="C92" s="250" t="s">
        <v>498</v>
      </c>
      <c r="D92" s="252"/>
      <c r="E92" s="253">
        <v>6768</v>
      </c>
      <c r="F92" s="249" t="s">
        <v>127</v>
      </c>
      <c r="G92" s="254" t="s">
        <v>500</v>
      </c>
      <c r="H92" s="250">
        <v>6</v>
      </c>
      <c r="I92" s="186" t="s">
        <v>183</v>
      </c>
      <c r="J92" s="244" t="s">
        <v>501</v>
      </c>
      <c r="K92" s="215" t="s">
        <v>502</v>
      </c>
      <c r="L92" s="181" t="s">
        <v>503</v>
      </c>
      <c r="M92" s="244" t="s">
        <v>145</v>
      </c>
    </row>
    <row r="93" spans="1:13" s="193" customFormat="1" ht="30.75" customHeight="1" x14ac:dyDescent="0.15">
      <c r="A93" s="255">
        <v>89</v>
      </c>
      <c r="B93" s="251" t="s">
        <v>130</v>
      </c>
      <c r="C93" s="250" t="s">
        <v>207</v>
      </c>
      <c r="D93" s="252"/>
      <c r="E93" s="253">
        <v>6629</v>
      </c>
      <c r="F93" s="249" t="s">
        <v>127</v>
      </c>
      <c r="G93" s="254" t="s">
        <v>208</v>
      </c>
      <c r="H93" s="250">
        <v>3</v>
      </c>
      <c r="I93" s="186" t="s">
        <v>183</v>
      </c>
      <c r="J93" s="244" t="s">
        <v>657</v>
      </c>
      <c r="K93" s="215" t="s">
        <v>479</v>
      </c>
      <c r="L93" s="181" t="s">
        <v>480</v>
      </c>
      <c r="M93" s="244" t="s">
        <v>145</v>
      </c>
    </row>
    <row r="94" spans="1:13" s="193" customFormat="1" ht="30.75" customHeight="1" x14ac:dyDescent="0.15">
      <c r="A94" s="255">
        <v>90</v>
      </c>
      <c r="B94" s="251" t="s">
        <v>130</v>
      </c>
      <c r="C94" s="250" t="s">
        <v>210</v>
      </c>
      <c r="D94" s="252"/>
      <c r="E94" s="253">
        <v>6950</v>
      </c>
      <c r="F94" s="249" t="s">
        <v>127</v>
      </c>
      <c r="G94" s="254" t="s">
        <v>211</v>
      </c>
      <c r="H94" s="250">
        <v>2</v>
      </c>
      <c r="I94" s="186" t="s">
        <v>183</v>
      </c>
      <c r="J94" s="244" t="s">
        <v>212</v>
      </c>
      <c r="K94" s="215" t="s">
        <v>481</v>
      </c>
      <c r="L94" s="181" t="s">
        <v>482</v>
      </c>
      <c r="M94" s="244" t="s">
        <v>145</v>
      </c>
    </row>
    <row r="95" spans="1:13" s="193" customFormat="1" ht="30.75" customHeight="1" x14ac:dyDescent="0.15">
      <c r="A95" s="255">
        <v>91</v>
      </c>
      <c r="B95" s="251" t="s">
        <v>130</v>
      </c>
      <c r="C95" s="250" t="s">
        <v>210</v>
      </c>
      <c r="D95" s="252"/>
      <c r="E95" s="253">
        <v>6950</v>
      </c>
      <c r="F95" s="249" t="s">
        <v>127</v>
      </c>
      <c r="G95" s="254" t="s">
        <v>213</v>
      </c>
      <c r="H95" s="250">
        <v>1</v>
      </c>
      <c r="I95" s="186" t="s">
        <v>267</v>
      </c>
      <c r="J95" s="244" t="s">
        <v>209</v>
      </c>
      <c r="K95" s="215" t="s">
        <v>432</v>
      </c>
      <c r="L95" s="181" t="s">
        <v>482</v>
      </c>
      <c r="M95" s="244" t="s">
        <v>145</v>
      </c>
    </row>
    <row r="96" spans="1:13" s="193" customFormat="1" ht="30.75" customHeight="1" x14ac:dyDescent="0.15">
      <c r="A96" s="255">
        <v>92</v>
      </c>
      <c r="B96" s="251" t="s">
        <v>130</v>
      </c>
      <c r="C96" s="250" t="s">
        <v>214</v>
      </c>
      <c r="D96" s="252"/>
      <c r="E96" s="253">
        <v>6634</v>
      </c>
      <c r="F96" s="249" t="s">
        <v>127</v>
      </c>
      <c r="G96" s="254" t="s">
        <v>215</v>
      </c>
      <c r="H96" s="250">
        <v>1</v>
      </c>
      <c r="I96" s="186" t="s">
        <v>267</v>
      </c>
      <c r="J96" s="244" t="s">
        <v>216</v>
      </c>
      <c r="K96" s="215" t="s">
        <v>483</v>
      </c>
      <c r="L96" s="181" t="s">
        <v>214</v>
      </c>
      <c r="M96" s="244" t="s">
        <v>136</v>
      </c>
    </row>
    <row r="97" spans="1:73" s="193" customFormat="1" ht="30.75" customHeight="1" x14ac:dyDescent="0.15">
      <c r="A97" s="255">
        <v>93</v>
      </c>
      <c r="B97" s="251" t="s">
        <v>130</v>
      </c>
      <c r="C97" s="250" t="s">
        <v>214</v>
      </c>
      <c r="D97" s="252"/>
      <c r="E97" s="253">
        <v>6634</v>
      </c>
      <c r="F97" s="249" t="s">
        <v>127</v>
      </c>
      <c r="G97" s="254" t="s">
        <v>217</v>
      </c>
      <c r="H97" s="250">
        <v>2</v>
      </c>
      <c r="I97" s="186" t="s">
        <v>267</v>
      </c>
      <c r="J97" s="244" t="s">
        <v>218</v>
      </c>
      <c r="K97" s="215" t="s">
        <v>484</v>
      </c>
      <c r="L97" s="181" t="s">
        <v>214</v>
      </c>
      <c r="M97" s="244" t="s">
        <v>136</v>
      </c>
    </row>
    <row r="98" spans="1:73" s="193" customFormat="1" ht="30.75" customHeight="1" x14ac:dyDescent="0.15">
      <c r="A98" s="255">
        <v>94</v>
      </c>
      <c r="B98" s="251" t="s">
        <v>130</v>
      </c>
      <c r="C98" s="250" t="s">
        <v>181</v>
      </c>
      <c r="D98" s="252"/>
      <c r="E98" s="253">
        <v>6711</v>
      </c>
      <c r="F98" s="249" t="s">
        <v>127</v>
      </c>
      <c r="G98" s="254" t="s">
        <v>182</v>
      </c>
      <c r="H98" s="250">
        <v>2</v>
      </c>
      <c r="I98" s="186" t="s">
        <v>183</v>
      </c>
      <c r="J98" s="244" t="s">
        <v>485</v>
      </c>
      <c r="K98" s="215" t="s">
        <v>487</v>
      </c>
      <c r="L98" s="181" t="s">
        <v>488</v>
      </c>
      <c r="M98" s="244" t="s">
        <v>145</v>
      </c>
    </row>
    <row r="99" spans="1:73" s="193" customFormat="1" ht="30.75" customHeight="1" x14ac:dyDescent="0.15">
      <c r="A99" s="255">
        <v>95</v>
      </c>
      <c r="B99" s="251" t="s">
        <v>130</v>
      </c>
      <c r="C99" s="250" t="s">
        <v>181</v>
      </c>
      <c r="D99" s="252"/>
      <c r="E99" s="253">
        <v>6711</v>
      </c>
      <c r="F99" s="249" t="s">
        <v>127</v>
      </c>
      <c r="G99" s="254" t="s">
        <v>219</v>
      </c>
      <c r="H99" s="250">
        <v>2</v>
      </c>
      <c r="I99" s="186" t="s">
        <v>183</v>
      </c>
      <c r="J99" s="244" t="s">
        <v>486</v>
      </c>
      <c r="K99" s="215" t="s">
        <v>487</v>
      </c>
      <c r="L99" s="181" t="s">
        <v>489</v>
      </c>
      <c r="M99" s="244" t="s">
        <v>145</v>
      </c>
    </row>
    <row r="100" spans="1:73" s="193" customFormat="1" ht="30.75" customHeight="1" x14ac:dyDescent="0.15">
      <c r="A100" s="255">
        <v>96</v>
      </c>
      <c r="B100" s="251" t="s">
        <v>130</v>
      </c>
      <c r="C100" s="250" t="s">
        <v>220</v>
      </c>
      <c r="D100" s="252"/>
      <c r="E100" s="253">
        <v>6612</v>
      </c>
      <c r="F100" s="249" t="s">
        <v>127</v>
      </c>
      <c r="G100" s="254" t="s">
        <v>222</v>
      </c>
      <c r="H100" s="250">
        <v>2</v>
      </c>
      <c r="I100" s="186" t="s">
        <v>180</v>
      </c>
      <c r="J100" s="244" t="s">
        <v>223</v>
      </c>
      <c r="K100" s="215" t="s">
        <v>492</v>
      </c>
      <c r="L100" s="245" t="s">
        <v>493</v>
      </c>
      <c r="M100" s="244" t="s">
        <v>145</v>
      </c>
    </row>
    <row r="101" spans="1:73" s="220" customFormat="1" ht="30.75" customHeight="1" x14ac:dyDescent="0.15">
      <c r="A101" s="255">
        <v>97</v>
      </c>
      <c r="B101" s="224" t="s">
        <v>130</v>
      </c>
      <c r="C101" s="241" t="s">
        <v>220</v>
      </c>
      <c r="D101" s="216"/>
      <c r="E101" s="217">
        <v>6612</v>
      </c>
      <c r="F101" s="249" t="s">
        <v>127</v>
      </c>
      <c r="G101" s="222" t="s">
        <v>221</v>
      </c>
      <c r="H101" s="250">
        <v>1</v>
      </c>
      <c r="I101" s="186" t="s">
        <v>267</v>
      </c>
      <c r="J101" s="218" t="s">
        <v>769</v>
      </c>
      <c r="K101" s="219" t="s">
        <v>494</v>
      </c>
      <c r="L101" s="221" t="s">
        <v>495</v>
      </c>
      <c r="M101" s="218" t="s">
        <v>497</v>
      </c>
    </row>
    <row r="102" spans="1:73" s="243" customFormat="1" ht="30.75" customHeight="1" x14ac:dyDescent="0.15">
      <c r="A102" s="255">
        <v>98</v>
      </c>
      <c r="B102" s="251" t="s">
        <v>130</v>
      </c>
      <c r="C102" s="250" t="s">
        <v>220</v>
      </c>
      <c r="D102" s="252"/>
      <c r="E102" s="253">
        <v>6612</v>
      </c>
      <c r="F102" s="249" t="s">
        <v>127</v>
      </c>
      <c r="G102" s="254" t="s">
        <v>490</v>
      </c>
      <c r="H102" s="250">
        <v>1</v>
      </c>
      <c r="I102" s="186" t="s">
        <v>267</v>
      </c>
      <c r="J102" s="244" t="s">
        <v>491</v>
      </c>
      <c r="K102" s="242" t="s">
        <v>496</v>
      </c>
      <c r="L102" s="245" t="s">
        <v>495</v>
      </c>
      <c r="M102" s="244" t="s">
        <v>145</v>
      </c>
    </row>
    <row r="103" spans="1:73" s="194" customFormat="1" ht="30.75" customHeight="1" x14ac:dyDescent="0.15">
      <c r="A103" s="255">
        <v>99</v>
      </c>
      <c r="B103" s="251" t="s">
        <v>609</v>
      </c>
      <c r="C103" s="250" t="s">
        <v>231</v>
      </c>
      <c r="D103" s="252"/>
      <c r="E103" s="253">
        <v>7413</v>
      </c>
      <c r="F103" s="249" t="s">
        <v>127</v>
      </c>
      <c r="G103" s="254" t="s">
        <v>567</v>
      </c>
      <c r="H103" s="250">
        <v>2</v>
      </c>
      <c r="I103" s="186" t="s">
        <v>183</v>
      </c>
      <c r="J103" s="244" t="s">
        <v>568</v>
      </c>
      <c r="K103" s="215" t="s">
        <v>610</v>
      </c>
      <c r="L103" s="245" t="s">
        <v>611</v>
      </c>
      <c r="M103" s="244" t="s">
        <v>145</v>
      </c>
    </row>
    <row r="104" spans="1:73" s="247" customFormat="1" ht="30.75" customHeight="1" x14ac:dyDescent="0.15">
      <c r="A104" s="255">
        <v>100</v>
      </c>
      <c r="B104" s="251" t="s">
        <v>609</v>
      </c>
      <c r="C104" s="250" t="s">
        <v>184</v>
      </c>
      <c r="D104" s="252"/>
      <c r="E104" s="253">
        <v>7228</v>
      </c>
      <c r="F104" s="249" t="s">
        <v>127</v>
      </c>
      <c r="G104" s="254" t="s">
        <v>569</v>
      </c>
      <c r="H104" s="250">
        <v>1</v>
      </c>
      <c r="I104" s="186" t="s">
        <v>267</v>
      </c>
      <c r="J104" s="244" t="s">
        <v>570</v>
      </c>
      <c r="K104" s="215" t="s">
        <v>612</v>
      </c>
      <c r="L104" s="245" t="s">
        <v>613</v>
      </c>
      <c r="M104" s="244" t="s">
        <v>136</v>
      </c>
    </row>
    <row r="105" spans="1:73" s="247" customFormat="1" ht="30.75" customHeight="1" x14ac:dyDescent="0.15">
      <c r="A105" s="255">
        <v>101</v>
      </c>
      <c r="B105" s="251" t="s">
        <v>609</v>
      </c>
      <c r="C105" s="250" t="s">
        <v>225</v>
      </c>
      <c r="D105" s="252"/>
      <c r="E105" s="253">
        <v>7435</v>
      </c>
      <c r="F105" s="249" t="s">
        <v>127</v>
      </c>
      <c r="G105" s="254" t="s">
        <v>571</v>
      </c>
      <c r="H105" s="250">
        <v>2</v>
      </c>
      <c r="I105" s="186" t="s">
        <v>183</v>
      </c>
      <c r="J105" s="244" t="s">
        <v>572</v>
      </c>
      <c r="K105" s="215" t="s">
        <v>614</v>
      </c>
      <c r="L105" s="245" t="s">
        <v>615</v>
      </c>
      <c r="M105" s="244" t="s">
        <v>136</v>
      </c>
    </row>
    <row r="106" spans="1:73" s="247" customFormat="1" ht="30.75" customHeight="1" x14ac:dyDescent="0.15">
      <c r="A106" s="255">
        <v>102</v>
      </c>
      <c r="B106" s="251" t="s">
        <v>609</v>
      </c>
      <c r="C106" s="250" t="s">
        <v>225</v>
      </c>
      <c r="D106" s="252"/>
      <c r="E106" s="253">
        <v>7669</v>
      </c>
      <c r="F106" s="249" t="s">
        <v>127</v>
      </c>
      <c r="G106" s="254" t="s">
        <v>573</v>
      </c>
      <c r="H106" s="250">
        <v>1</v>
      </c>
      <c r="I106" s="186" t="s">
        <v>267</v>
      </c>
      <c r="J106" s="244" t="s">
        <v>574</v>
      </c>
      <c r="K106" s="215" t="s">
        <v>616</v>
      </c>
      <c r="L106" s="181" t="s">
        <v>225</v>
      </c>
      <c r="M106" s="244" t="s">
        <v>136</v>
      </c>
    </row>
    <row r="107" spans="1:73" s="194" customFormat="1" ht="30.75" customHeight="1" x14ac:dyDescent="0.15">
      <c r="A107" s="255">
        <v>103</v>
      </c>
      <c r="B107" s="251" t="s">
        <v>609</v>
      </c>
      <c r="C107" s="250" t="s">
        <v>190</v>
      </c>
      <c r="D107" s="252"/>
      <c r="E107" s="253">
        <v>7338</v>
      </c>
      <c r="F107" s="249" t="s">
        <v>127</v>
      </c>
      <c r="G107" s="254" t="s">
        <v>575</v>
      </c>
      <c r="H107" s="250">
        <v>2</v>
      </c>
      <c r="I107" s="186" t="s">
        <v>183</v>
      </c>
      <c r="J107" s="244" t="s">
        <v>576</v>
      </c>
      <c r="K107" s="215" t="s">
        <v>617</v>
      </c>
      <c r="L107" s="181" t="s">
        <v>618</v>
      </c>
      <c r="M107" s="244" t="s">
        <v>269</v>
      </c>
    </row>
    <row r="108" spans="1:73" s="194" customFormat="1" ht="30.75" customHeight="1" x14ac:dyDescent="0.15">
      <c r="A108" s="255">
        <v>104</v>
      </c>
      <c r="B108" s="251" t="s">
        <v>609</v>
      </c>
      <c r="C108" s="250" t="s">
        <v>232</v>
      </c>
      <c r="D108" s="252"/>
      <c r="E108" s="253">
        <v>7507</v>
      </c>
      <c r="F108" s="249" t="s">
        <v>127</v>
      </c>
      <c r="G108" s="254" t="s">
        <v>577</v>
      </c>
      <c r="H108" s="250">
        <v>2</v>
      </c>
      <c r="I108" s="186" t="s">
        <v>183</v>
      </c>
      <c r="J108" s="244" t="s">
        <v>687</v>
      </c>
      <c r="K108" s="215" t="s">
        <v>619</v>
      </c>
      <c r="L108" s="181" t="s">
        <v>620</v>
      </c>
      <c r="M108" s="244" t="s">
        <v>145</v>
      </c>
    </row>
    <row r="109" spans="1:73" s="247" customFormat="1" ht="30.75" customHeight="1" x14ac:dyDescent="0.15">
      <c r="A109" s="255">
        <v>105</v>
      </c>
      <c r="B109" s="251" t="s">
        <v>749</v>
      </c>
      <c r="C109" s="250" t="s">
        <v>233</v>
      </c>
      <c r="D109" s="252"/>
      <c r="E109" s="253">
        <v>7482</v>
      </c>
      <c r="F109" s="249" t="s">
        <v>127</v>
      </c>
      <c r="G109" s="254" t="s">
        <v>578</v>
      </c>
      <c r="H109" s="250">
        <v>2</v>
      </c>
      <c r="I109" s="186" t="s">
        <v>183</v>
      </c>
      <c r="J109" s="244" t="s">
        <v>579</v>
      </c>
      <c r="K109" s="215" t="s">
        <v>621</v>
      </c>
      <c r="L109" s="245" t="s">
        <v>622</v>
      </c>
      <c r="M109" s="244" t="s">
        <v>136</v>
      </c>
    </row>
    <row r="110" spans="1:73" s="247" customFormat="1" ht="30.75" customHeight="1" x14ac:dyDescent="0.15">
      <c r="A110" s="255">
        <v>106</v>
      </c>
      <c r="B110" s="251" t="s">
        <v>609</v>
      </c>
      <c r="C110" s="250" t="s">
        <v>82</v>
      </c>
      <c r="D110" s="252"/>
      <c r="E110" s="253">
        <v>7703</v>
      </c>
      <c r="F110" s="249" t="s">
        <v>127</v>
      </c>
      <c r="G110" s="254" t="s">
        <v>580</v>
      </c>
      <c r="H110" s="250">
        <v>2</v>
      </c>
      <c r="I110" s="186" t="s">
        <v>183</v>
      </c>
      <c r="J110" s="244" t="s">
        <v>581</v>
      </c>
      <c r="K110" s="215" t="s">
        <v>623</v>
      </c>
      <c r="L110" s="181" t="s">
        <v>624</v>
      </c>
      <c r="M110" s="244" t="s">
        <v>136</v>
      </c>
    </row>
    <row r="111" spans="1:73" s="195" customFormat="1" ht="30.75" customHeight="1" x14ac:dyDescent="0.15">
      <c r="A111" s="255">
        <v>107</v>
      </c>
      <c r="B111" s="251" t="s">
        <v>609</v>
      </c>
      <c r="C111" s="250" t="s">
        <v>234</v>
      </c>
      <c r="D111" s="252"/>
      <c r="E111" s="253">
        <v>7704</v>
      </c>
      <c r="F111" s="249" t="s">
        <v>127</v>
      </c>
      <c r="G111" s="254" t="s">
        <v>582</v>
      </c>
      <c r="H111" s="250">
        <v>2</v>
      </c>
      <c r="I111" s="186" t="s">
        <v>183</v>
      </c>
      <c r="J111" s="244" t="s">
        <v>583</v>
      </c>
      <c r="K111" s="215" t="s">
        <v>625</v>
      </c>
      <c r="L111" s="181" t="s">
        <v>626</v>
      </c>
      <c r="M111" s="244" t="s">
        <v>627</v>
      </c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247"/>
      <c r="AH111" s="247"/>
      <c r="AI111" s="247"/>
      <c r="AJ111" s="247"/>
      <c r="AK111" s="247"/>
      <c r="AL111" s="247"/>
      <c r="AM111" s="247"/>
      <c r="AN111" s="247"/>
      <c r="AO111" s="247"/>
      <c r="AP111" s="247"/>
      <c r="AQ111" s="247"/>
      <c r="AR111" s="247"/>
      <c r="AS111" s="247"/>
      <c r="AT111" s="247"/>
      <c r="AU111" s="247"/>
      <c r="AV111" s="247"/>
      <c r="AW111" s="247"/>
      <c r="AX111" s="247"/>
      <c r="AY111" s="247"/>
      <c r="AZ111" s="247"/>
      <c r="BA111" s="247"/>
      <c r="BB111" s="247"/>
      <c r="BC111" s="247"/>
      <c r="BD111" s="247"/>
      <c r="BE111" s="247"/>
      <c r="BF111" s="247"/>
      <c r="BG111" s="247"/>
      <c r="BH111" s="247"/>
      <c r="BI111" s="247"/>
      <c r="BJ111" s="247"/>
      <c r="BK111" s="247"/>
      <c r="BL111" s="247"/>
      <c r="BM111" s="247"/>
      <c r="BN111" s="247"/>
      <c r="BO111" s="247"/>
      <c r="BP111" s="247"/>
      <c r="BQ111" s="247"/>
      <c r="BR111" s="247"/>
      <c r="BS111" s="247"/>
      <c r="BT111" s="247"/>
      <c r="BU111" s="247"/>
    </row>
    <row r="112" spans="1:73" s="195" customFormat="1" ht="30.75" customHeight="1" x14ac:dyDescent="0.15">
      <c r="A112" s="255">
        <v>108</v>
      </c>
      <c r="B112" s="251" t="s">
        <v>609</v>
      </c>
      <c r="C112" s="250" t="s">
        <v>235</v>
      </c>
      <c r="D112" s="252"/>
      <c r="E112" s="253">
        <v>7745</v>
      </c>
      <c r="F112" s="249" t="s">
        <v>127</v>
      </c>
      <c r="G112" s="254" t="s">
        <v>584</v>
      </c>
      <c r="H112" s="250">
        <v>2</v>
      </c>
      <c r="I112" s="186" t="s">
        <v>267</v>
      </c>
      <c r="J112" s="244" t="s">
        <v>585</v>
      </c>
      <c r="K112" s="215" t="s">
        <v>628</v>
      </c>
      <c r="L112" s="181" t="s">
        <v>629</v>
      </c>
      <c r="M112" s="244" t="s">
        <v>145</v>
      </c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47"/>
      <c r="AE112" s="247"/>
      <c r="AF112" s="247"/>
      <c r="AG112" s="247"/>
      <c r="AH112" s="247"/>
      <c r="AI112" s="247"/>
      <c r="AJ112" s="247"/>
      <c r="AK112" s="247"/>
      <c r="AL112" s="247"/>
      <c r="AM112" s="247"/>
      <c r="AN112" s="247"/>
      <c r="AO112" s="247"/>
      <c r="AP112" s="247"/>
      <c r="AQ112" s="247"/>
      <c r="AR112" s="247"/>
      <c r="AS112" s="247"/>
      <c r="AT112" s="247"/>
      <c r="AU112" s="247"/>
      <c r="AV112" s="247"/>
      <c r="AW112" s="247"/>
      <c r="AX112" s="247"/>
      <c r="AY112" s="247"/>
      <c r="AZ112" s="247"/>
      <c r="BA112" s="247"/>
      <c r="BB112" s="247"/>
      <c r="BC112" s="247"/>
      <c r="BD112" s="247"/>
      <c r="BE112" s="247"/>
      <c r="BF112" s="247"/>
      <c r="BG112" s="247"/>
      <c r="BH112" s="247"/>
      <c r="BI112" s="247"/>
      <c r="BJ112" s="247"/>
      <c r="BK112" s="247"/>
      <c r="BL112" s="247"/>
      <c r="BM112" s="247"/>
      <c r="BN112" s="247"/>
      <c r="BO112" s="247"/>
      <c r="BP112" s="247"/>
      <c r="BQ112" s="247"/>
      <c r="BR112" s="247"/>
      <c r="BS112" s="247"/>
      <c r="BT112" s="247"/>
      <c r="BU112" s="247"/>
    </row>
    <row r="113" spans="1:13" s="247" customFormat="1" ht="30.75" customHeight="1" x14ac:dyDescent="0.15">
      <c r="A113" s="255">
        <v>109</v>
      </c>
      <c r="B113" s="251" t="s">
        <v>609</v>
      </c>
      <c r="C113" s="250" t="s">
        <v>235</v>
      </c>
      <c r="D113" s="252"/>
      <c r="E113" s="253">
        <v>7745</v>
      </c>
      <c r="F113" s="249" t="s">
        <v>127</v>
      </c>
      <c r="G113" s="254" t="s">
        <v>586</v>
      </c>
      <c r="H113" s="250">
        <v>2</v>
      </c>
      <c r="I113" s="186" t="s">
        <v>183</v>
      </c>
      <c r="J113" s="244" t="s">
        <v>587</v>
      </c>
      <c r="K113" s="215" t="s">
        <v>730</v>
      </c>
      <c r="L113" s="181" t="s">
        <v>629</v>
      </c>
      <c r="M113" s="244" t="s">
        <v>145</v>
      </c>
    </row>
    <row r="114" spans="1:13" s="194" customFormat="1" ht="30.75" customHeight="1" x14ac:dyDescent="0.15">
      <c r="A114" s="255">
        <v>110</v>
      </c>
      <c r="B114" s="251" t="s">
        <v>609</v>
      </c>
      <c r="C114" s="210" t="s">
        <v>85</v>
      </c>
      <c r="D114" s="252"/>
      <c r="E114" s="253">
        <v>7856</v>
      </c>
      <c r="F114" s="249" t="s">
        <v>127</v>
      </c>
      <c r="G114" s="254" t="s">
        <v>440</v>
      </c>
      <c r="H114" s="250">
        <v>2</v>
      </c>
      <c r="I114" s="186" t="s">
        <v>183</v>
      </c>
      <c r="J114" s="244" t="s">
        <v>588</v>
      </c>
      <c r="K114" s="215" t="s">
        <v>731</v>
      </c>
      <c r="L114" s="245" t="s">
        <v>441</v>
      </c>
      <c r="M114" s="244" t="s">
        <v>630</v>
      </c>
    </row>
    <row r="115" spans="1:13" s="247" customFormat="1" ht="30.75" customHeight="1" x14ac:dyDescent="0.15">
      <c r="A115" s="255">
        <v>111</v>
      </c>
      <c r="B115" s="251" t="s">
        <v>609</v>
      </c>
      <c r="C115" s="210" t="s">
        <v>85</v>
      </c>
      <c r="D115" s="252"/>
      <c r="E115" s="253">
        <v>7856</v>
      </c>
      <c r="F115" s="249" t="s">
        <v>127</v>
      </c>
      <c r="G115" s="254" t="s">
        <v>658</v>
      </c>
      <c r="H115" s="250">
        <v>1</v>
      </c>
      <c r="I115" s="186" t="s">
        <v>267</v>
      </c>
      <c r="J115" s="244" t="s">
        <v>442</v>
      </c>
      <c r="K115" s="215" t="s">
        <v>732</v>
      </c>
      <c r="L115" s="245" t="s">
        <v>439</v>
      </c>
      <c r="M115" s="244" t="s">
        <v>630</v>
      </c>
    </row>
    <row r="116" spans="1:13" s="247" customFormat="1" ht="30.75" customHeight="1" x14ac:dyDescent="0.15">
      <c r="A116" s="255">
        <v>112</v>
      </c>
      <c r="B116" s="251" t="s">
        <v>609</v>
      </c>
      <c r="C116" s="250" t="s">
        <v>236</v>
      </c>
      <c r="D116" s="252"/>
      <c r="E116" s="253">
        <v>7864</v>
      </c>
      <c r="F116" s="249" t="s">
        <v>127</v>
      </c>
      <c r="G116" s="254" t="s">
        <v>589</v>
      </c>
      <c r="H116" s="250">
        <v>2</v>
      </c>
      <c r="I116" s="186" t="s">
        <v>183</v>
      </c>
      <c r="J116" s="244" t="s">
        <v>590</v>
      </c>
      <c r="K116" s="215" t="s">
        <v>733</v>
      </c>
      <c r="L116" s="181" t="s">
        <v>631</v>
      </c>
      <c r="M116" s="244" t="s">
        <v>136</v>
      </c>
    </row>
    <row r="117" spans="1:13" s="247" customFormat="1" ht="30.75" customHeight="1" x14ac:dyDescent="0.15">
      <c r="A117" s="255">
        <v>113</v>
      </c>
      <c r="B117" s="251" t="s">
        <v>609</v>
      </c>
      <c r="C117" s="250" t="s">
        <v>237</v>
      </c>
      <c r="D117" s="252"/>
      <c r="E117" s="253">
        <v>7877</v>
      </c>
      <c r="F117" s="249" t="s">
        <v>127</v>
      </c>
      <c r="G117" s="254" t="s">
        <v>378</v>
      </c>
      <c r="H117" s="250">
        <v>1</v>
      </c>
      <c r="I117" s="186" t="s">
        <v>183</v>
      </c>
      <c r="J117" s="244" t="s">
        <v>591</v>
      </c>
      <c r="K117" s="215" t="s">
        <v>734</v>
      </c>
      <c r="L117" s="181" t="s">
        <v>632</v>
      </c>
      <c r="M117" s="244" t="s">
        <v>145</v>
      </c>
    </row>
    <row r="118" spans="1:13" s="247" customFormat="1" ht="30.75" customHeight="1" x14ac:dyDescent="0.15">
      <c r="A118" s="255">
        <v>114</v>
      </c>
      <c r="B118" s="251" t="s">
        <v>609</v>
      </c>
      <c r="C118" s="250" t="s">
        <v>237</v>
      </c>
      <c r="D118" s="252"/>
      <c r="E118" s="253">
        <v>7877</v>
      </c>
      <c r="F118" s="249" t="s">
        <v>127</v>
      </c>
      <c r="G118" s="254" t="s">
        <v>592</v>
      </c>
      <c r="H118" s="250">
        <v>1</v>
      </c>
      <c r="I118" s="186" t="s">
        <v>183</v>
      </c>
      <c r="J118" s="244" t="s">
        <v>593</v>
      </c>
      <c r="K118" s="215" t="s">
        <v>735</v>
      </c>
      <c r="L118" s="181" t="s">
        <v>632</v>
      </c>
      <c r="M118" s="244" t="s">
        <v>145</v>
      </c>
    </row>
    <row r="119" spans="1:13" s="247" customFormat="1" ht="30.75" customHeight="1" x14ac:dyDescent="0.15">
      <c r="A119" s="255">
        <v>115</v>
      </c>
      <c r="B119" s="251" t="s">
        <v>609</v>
      </c>
      <c r="C119" s="250" t="s">
        <v>238</v>
      </c>
      <c r="D119" s="252"/>
      <c r="E119" s="253">
        <v>7884</v>
      </c>
      <c r="F119" s="249" t="s">
        <v>127</v>
      </c>
      <c r="G119" s="254" t="s">
        <v>594</v>
      </c>
      <c r="H119" s="250">
        <v>1</v>
      </c>
      <c r="I119" s="186" t="s">
        <v>183</v>
      </c>
      <c r="J119" s="244" t="s">
        <v>595</v>
      </c>
      <c r="K119" s="215" t="s">
        <v>736</v>
      </c>
      <c r="L119" s="181" t="s">
        <v>633</v>
      </c>
      <c r="M119" s="244" t="s">
        <v>145</v>
      </c>
    </row>
    <row r="120" spans="1:13" s="208" customFormat="1" ht="30.75" customHeight="1" x14ac:dyDescent="0.15">
      <c r="A120" s="255">
        <v>116</v>
      </c>
      <c r="B120" s="251" t="s">
        <v>609</v>
      </c>
      <c r="C120" s="250" t="s">
        <v>238</v>
      </c>
      <c r="D120" s="252"/>
      <c r="E120" s="253">
        <v>7884</v>
      </c>
      <c r="F120" s="249" t="s">
        <v>127</v>
      </c>
      <c r="G120" s="254" t="s">
        <v>596</v>
      </c>
      <c r="H120" s="250">
        <v>2</v>
      </c>
      <c r="I120" s="186" t="s">
        <v>183</v>
      </c>
      <c r="J120" s="244" t="s">
        <v>688</v>
      </c>
      <c r="K120" s="215" t="s">
        <v>729</v>
      </c>
      <c r="L120" s="181" t="s">
        <v>634</v>
      </c>
      <c r="M120" s="244" t="s">
        <v>145</v>
      </c>
    </row>
    <row r="121" spans="1:13" s="247" customFormat="1" ht="30.75" customHeight="1" x14ac:dyDescent="0.15">
      <c r="A121" s="255">
        <v>117</v>
      </c>
      <c r="B121" s="251" t="s">
        <v>609</v>
      </c>
      <c r="C121" s="250" t="s">
        <v>597</v>
      </c>
      <c r="D121" s="252"/>
      <c r="E121" s="253">
        <v>7650</v>
      </c>
      <c r="F121" s="249" t="s">
        <v>127</v>
      </c>
      <c r="G121" s="254" t="s">
        <v>598</v>
      </c>
      <c r="H121" s="250">
        <v>2</v>
      </c>
      <c r="I121" s="186" t="s">
        <v>183</v>
      </c>
      <c r="J121" s="244" t="s">
        <v>599</v>
      </c>
      <c r="K121" s="215" t="s">
        <v>728</v>
      </c>
      <c r="L121" s="181" t="s">
        <v>635</v>
      </c>
      <c r="M121" s="244" t="s">
        <v>145</v>
      </c>
    </row>
    <row r="122" spans="1:13" s="247" customFormat="1" ht="30.75" customHeight="1" x14ac:dyDescent="0.15">
      <c r="A122" s="255">
        <v>118</v>
      </c>
      <c r="B122" s="251" t="s">
        <v>609</v>
      </c>
      <c r="C122" s="250" t="s">
        <v>239</v>
      </c>
      <c r="D122" s="252"/>
      <c r="E122" s="253">
        <v>7631</v>
      </c>
      <c r="F122" s="249" t="s">
        <v>127</v>
      </c>
      <c r="G122" s="254" t="s">
        <v>600</v>
      </c>
      <c r="H122" s="250">
        <v>2</v>
      </c>
      <c r="I122" s="186" t="s">
        <v>183</v>
      </c>
      <c r="J122" s="244" t="s">
        <v>601</v>
      </c>
      <c r="K122" s="215" t="s">
        <v>737</v>
      </c>
      <c r="L122" s="181" t="s">
        <v>636</v>
      </c>
      <c r="M122" s="244" t="s">
        <v>145</v>
      </c>
    </row>
    <row r="123" spans="1:13" s="194" customFormat="1" ht="30.75" customHeight="1" x14ac:dyDescent="0.15">
      <c r="A123" s="255">
        <v>119</v>
      </c>
      <c r="B123" s="251" t="s">
        <v>609</v>
      </c>
      <c r="C123" s="250" t="s">
        <v>239</v>
      </c>
      <c r="D123" s="252"/>
      <c r="E123" s="253">
        <v>7631</v>
      </c>
      <c r="F123" s="249" t="s">
        <v>127</v>
      </c>
      <c r="G123" s="254" t="s">
        <v>602</v>
      </c>
      <c r="H123" s="250">
        <v>1</v>
      </c>
      <c r="I123" s="186" t="s">
        <v>267</v>
      </c>
      <c r="J123" s="244" t="s">
        <v>603</v>
      </c>
      <c r="K123" s="215" t="s">
        <v>738</v>
      </c>
      <c r="L123" s="181" t="s">
        <v>637</v>
      </c>
      <c r="M123" s="244" t="s">
        <v>145</v>
      </c>
    </row>
    <row r="124" spans="1:13" s="247" customFormat="1" ht="30.75" customHeight="1" x14ac:dyDescent="0.15">
      <c r="A124" s="255">
        <v>120</v>
      </c>
      <c r="B124" s="251" t="s">
        <v>609</v>
      </c>
      <c r="C124" s="250" t="s">
        <v>604</v>
      </c>
      <c r="D124" s="252"/>
      <c r="E124" s="253">
        <v>7926</v>
      </c>
      <c r="F124" s="249" t="s">
        <v>127</v>
      </c>
      <c r="G124" s="254" t="s">
        <v>378</v>
      </c>
      <c r="H124" s="250">
        <v>1</v>
      </c>
      <c r="I124" s="186" t="s">
        <v>183</v>
      </c>
      <c r="J124" s="244" t="s">
        <v>605</v>
      </c>
      <c r="K124" s="215" t="s">
        <v>638</v>
      </c>
      <c r="L124" s="181" t="s">
        <v>639</v>
      </c>
      <c r="M124" s="244" t="s">
        <v>640</v>
      </c>
    </row>
    <row r="125" spans="1:13" s="247" customFormat="1" ht="30.75" customHeight="1" x14ac:dyDescent="0.15">
      <c r="A125" s="255">
        <v>121</v>
      </c>
      <c r="B125" s="251" t="s">
        <v>609</v>
      </c>
      <c r="C125" s="250" t="s">
        <v>604</v>
      </c>
      <c r="D125" s="252"/>
      <c r="E125" s="253">
        <v>7926</v>
      </c>
      <c r="F125" s="249" t="s">
        <v>127</v>
      </c>
      <c r="G125" s="254" t="s">
        <v>606</v>
      </c>
      <c r="H125" s="250">
        <v>1</v>
      </c>
      <c r="I125" s="186" t="s">
        <v>183</v>
      </c>
      <c r="J125" s="244" t="s">
        <v>607</v>
      </c>
      <c r="K125" s="215" t="s">
        <v>641</v>
      </c>
      <c r="L125" s="245" t="s">
        <v>644</v>
      </c>
      <c r="M125" s="244" t="s">
        <v>640</v>
      </c>
    </row>
    <row r="126" spans="1:13" s="247" customFormat="1" ht="30.75" customHeight="1" x14ac:dyDescent="0.15">
      <c r="A126" s="255">
        <v>122</v>
      </c>
      <c r="B126" s="251" t="s">
        <v>609</v>
      </c>
      <c r="C126" s="250" t="s">
        <v>604</v>
      </c>
      <c r="D126" s="252"/>
      <c r="E126" s="253">
        <v>7926</v>
      </c>
      <c r="F126" s="249" t="s">
        <v>127</v>
      </c>
      <c r="G126" s="254" t="s">
        <v>608</v>
      </c>
      <c r="H126" s="250">
        <v>2</v>
      </c>
      <c r="I126" s="186" t="s">
        <v>183</v>
      </c>
      <c r="J126" s="244" t="s">
        <v>689</v>
      </c>
      <c r="K126" s="215" t="s">
        <v>642</v>
      </c>
      <c r="L126" s="245" t="s">
        <v>643</v>
      </c>
      <c r="M126" s="244" t="s">
        <v>640</v>
      </c>
    </row>
    <row r="127" spans="1:13" s="247" customFormat="1" ht="30.75" customHeight="1" x14ac:dyDescent="0.15">
      <c r="A127" s="255">
        <v>123</v>
      </c>
      <c r="B127" s="251" t="s">
        <v>137</v>
      </c>
      <c r="C127" s="250" t="s">
        <v>184</v>
      </c>
      <c r="D127" s="252"/>
      <c r="E127" s="253">
        <v>8874</v>
      </c>
      <c r="F127" s="249" t="s">
        <v>127</v>
      </c>
      <c r="G127" s="254" t="s">
        <v>372</v>
      </c>
      <c r="H127" s="250">
        <v>2</v>
      </c>
      <c r="I127" s="186" t="s">
        <v>267</v>
      </c>
      <c r="J127" s="244" t="s">
        <v>373</v>
      </c>
      <c r="K127" s="215" t="s">
        <v>412</v>
      </c>
      <c r="L127" s="245" t="s">
        <v>413</v>
      </c>
      <c r="M127" s="244" t="s">
        <v>145</v>
      </c>
    </row>
    <row r="128" spans="1:13" s="194" customFormat="1" ht="30.75" customHeight="1" x14ac:dyDescent="0.15">
      <c r="A128" s="255">
        <v>124</v>
      </c>
      <c r="B128" s="251" t="s">
        <v>137</v>
      </c>
      <c r="C128" s="250" t="s">
        <v>185</v>
      </c>
      <c r="D128" s="252"/>
      <c r="E128" s="253">
        <v>8576</v>
      </c>
      <c r="F128" s="249" t="s">
        <v>127</v>
      </c>
      <c r="G128" s="254" t="s">
        <v>240</v>
      </c>
      <c r="H128" s="250">
        <v>1</v>
      </c>
      <c r="I128" s="186" t="s">
        <v>776</v>
      </c>
      <c r="J128" s="244" t="s">
        <v>411</v>
      </c>
      <c r="K128" s="215" t="s">
        <v>739</v>
      </c>
      <c r="L128" s="245" t="s">
        <v>414</v>
      </c>
      <c r="M128" s="244" t="s">
        <v>136</v>
      </c>
    </row>
    <row r="129" spans="1:189" s="204" customFormat="1" ht="30.75" customHeight="1" x14ac:dyDescent="0.15">
      <c r="A129" s="255">
        <v>125</v>
      </c>
      <c r="B129" s="251" t="s">
        <v>137</v>
      </c>
      <c r="C129" s="250" t="s">
        <v>185</v>
      </c>
      <c r="D129" s="252"/>
      <c r="E129" s="253">
        <v>8438</v>
      </c>
      <c r="F129" s="249" t="s">
        <v>127</v>
      </c>
      <c r="G129" s="254" t="s">
        <v>370</v>
      </c>
      <c r="H129" s="250">
        <v>1</v>
      </c>
      <c r="I129" s="186" t="s">
        <v>267</v>
      </c>
      <c r="J129" s="244" t="s">
        <v>371</v>
      </c>
      <c r="K129" s="215"/>
      <c r="L129" s="245" t="s">
        <v>415</v>
      </c>
      <c r="M129" s="244" t="s">
        <v>145</v>
      </c>
    </row>
    <row r="130" spans="1:189" s="203" customFormat="1" ht="30.75" customHeight="1" x14ac:dyDescent="0.15">
      <c r="A130" s="255">
        <v>126</v>
      </c>
      <c r="B130" s="251" t="s">
        <v>137</v>
      </c>
      <c r="C130" s="250" t="s">
        <v>233</v>
      </c>
      <c r="D130" s="252"/>
      <c r="E130" s="253">
        <v>8968</v>
      </c>
      <c r="F130" s="249" t="s">
        <v>127</v>
      </c>
      <c r="G130" s="254" t="s">
        <v>375</v>
      </c>
      <c r="H130" s="250">
        <v>3</v>
      </c>
      <c r="I130" s="186" t="s">
        <v>183</v>
      </c>
      <c r="J130" s="244" t="s">
        <v>376</v>
      </c>
      <c r="K130" s="215" t="s">
        <v>740</v>
      </c>
      <c r="L130" s="245" t="s">
        <v>418</v>
      </c>
      <c r="M130" s="244" t="s">
        <v>145</v>
      </c>
    </row>
    <row r="131" spans="1:189" s="194" customFormat="1" ht="30.75" customHeight="1" x14ac:dyDescent="0.15">
      <c r="A131" s="255">
        <v>127</v>
      </c>
      <c r="B131" s="251" t="s">
        <v>137</v>
      </c>
      <c r="C131" s="250" t="s">
        <v>232</v>
      </c>
      <c r="D131" s="252"/>
      <c r="E131" s="253">
        <v>8943</v>
      </c>
      <c r="F131" s="249" t="s">
        <v>127</v>
      </c>
      <c r="G131" s="254" t="s">
        <v>360</v>
      </c>
      <c r="H131" s="250">
        <v>1</v>
      </c>
      <c r="I131" s="186" t="s">
        <v>183</v>
      </c>
      <c r="J131" s="244" t="s">
        <v>374</v>
      </c>
      <c r="K131" s="215" t="s">
        <v>416</v>
      </c>
      <c r="L131" s="245" t="s">
        <v>417</v>
      </c>
      <c r="M131" s="244" t="s">
        <v>246</v>
      </c>
    </row>
    <row r="132" spans="1:189" s="194" customFormat="1" ht="30.75" customHeight="1" x14ac:dyDescent="0.15">
      <c r="A132" s="255">
        <v>128</v>
      </c>
      <c r="B132" s="251" t="s">
        <v>137</v>
      </c>
      <c r="C132" s="250" t="s">
        <v>71</v>
      </c>
      <c r="D132" s="252"/>
      <c r="E132" s="253">
        <v>8603</v>
      </c>
      <c r="F132" s="249" t="s">
        <v>127</v>
      </c>
      <c r="G132" s="254" t="s">
        <v>378</v>
      </c>
      <c r="H132" s="250">
        <v>1</v>
      </c>
      <c r="I132" s="186" t="s">
        <v>267</v>
      </c>
      <c r="J132" s="244" t="s">
        <v>690</v>
      </c>
      <c r="K132" s="215" t="s">
        <v>419</v>
      </c>
      <c r="L132" s="245" t="s">
        <v>377</v>
      </c>
      <c r="M132" s="244" t="s">
        <v>136</v>
      </c>
    </row>
    <row r="133" spans="1:189" s="202" customFormat="1" ht="30.75" customHeight="1" x14ac:dyDescent="0.15">
      <c r="A133" s="255">
        <v>129</v>
      </c>
      <c r="B133" s="251" t="s">
        <v>137</v>
      </c>
      <c r="C133" s="250" t="s">
        <v>71</v>
      </c>
      <c r="D133" s="252"/>
      <c r="E133" s="253">
        <v>8603</v>
      </c>
      <c r="F133" s="249" t="s">
        <v>127</v>
      </c>
      <c r="G133" s="254" t="s">
        <v>379</v>
      </c>
      <c r="H133" s="250">
        <v>2</v>
      </c>
      <c r="I133" s="186" t="s">
        <v>183</v>
      </c>
      <c r="J133" s="244" t="s">
        <v>691</v>
      </c>
      <c r="K133" s="215" t="s">
        <v>420</v>
      </c>
      <c r="L133" s="245" t="s">
        <v>421</v>
      </c>
      <c r="M133" s="244" t="s">
        <v>145</v>
      </c>
    </row>
    <row r="134" spans="1:189" s="247" customFormat="1" ht="30.75" customHeight="1" x14ac:dyDescent="0.15">
      <c r="A134" s="255">
        <v>130</v>
      </c>
      <c r="B134" s="251" t="s">
        <v>137</v>
      </c>
      <c r="C134" s="250" t="s">
        <v>380</v>
      </c>
      <c r="D134" s="252"/>
      <c r="E134" s="253">
        <v>8625</v>
      </c>
      <c r="F134" s="249" t="s">
        <v>127</v>
      </c>
      <c r="G134" s="254" t="s">
        <v>381</v>
      </c>
      <c r="H134" s="250">
        <v>2</v>
      </c>
      <c r="I134" s="186" t="s">
        <v>183</v>
      </c>
      <c r="J134" s="244" t="s">
        <v>382</v>
      </c>
      <c r="K134" s="215" t="s">
        <v>422</v>
      </c>
      <c r="L134" s="245" t="s">
        <v>423</v>
      </c>
      <c r="M134" s="244" t="s">
        <v>424</v>
      </c>
    </row>
    <row r="135" spans="1:189" s="202" customFormat="1" ht="30.75" customHeight="1" x14ac:dyDescent="0.15">
      <c r="A135" s="255">
        <v>131</v>
      </c>
      <c r="B135" s="225" t="s">
        <v>137</v>
      </c>
      <c r="C135" s="238" t="s">
        <v>383</v>
      </c>
      <c r="D135" s="226"/>
      <c r="E135" s="227">
        <v>8643</v>
      </c>
      <c r="F135" s="228" t="s">
        <v>127</v>
      </c>
      <c r="G135" s="229" t="s">
        <v>659</v>
      </c>
      <c r="H135" s="250">
        <v>2</v>
      </c>
      <c r="I135" s="186" t="s">
        <v>183</v>
      </c>
      <c r="J135" s="230" t="s">
        <v>384</v>
      </c>
      <c r="K135" s="215" t="s">
        <v>428</v>
      </c>
      <c r="L135" s="231" t="s">
        <v>425</v>
      </c>
      <c r="M135" s="230" t="s">
        <v>246</v>
      </c>
    </row>
    <row r="136" spans="1:189" s="194" customFormat="1" ht="30.75" customHeight="1" x14ac:dyDescent="0.15">
      <c r="A136" s="255">
        <v>132</v>
      </c>
      <c r="B136" s="251" t="s">
        <v>137</v>
      </c>
      <c r="C136" s="210" t="s">
        <v>74</v>
      </c>
      <c r="D136" s="252"/>
      <c r="E136" s="253">
        <v>8672</v>
      </c>
      <c r="F136" s="249" t="s">
        <v>127</v>
      </c>
      <c r="G136" s="254" t="s">
        <v>378</v>
      </c>
      <c r="H136" s="250">
        <v>1</v>
      </c>
      <c r="I136" s="186" t="s">
        <v>183</v>
      </c>
      <c r="J136" s="244" t="s">
        <v>692</v>
      </c>
      <c r="K136" s="215" t="s">
        <v>426</v>
      </c>
      <c r="L136" s="245" t="s">
        <v>385</v>
      </c>
      <c r="M136" s="244" t="s">
        <v>145</v>
      </c>
    </row>
    <row r="137" spans="1:189" s="169" customFormat="1" ht="30.75" customHeight="1" x14ac:dyDescent="0.15">
      <c r="A137" s="255">
        <v>133</v>
      </c>
      <c r="B137" s="251" t="s">
        <v>137</v>
      </c>
      <c r="C137" s="210" t="s">
        <v>74</v>
      </c>
      <c r="D137" s="252"/>
      <c r="E137" s="253">
        <v>8672</v>
      </c>
      <c r="F137" s="249" t="s">
        <v>127</v>
      </c>
      <c r="G137" s="254" t="s">
        <v>386</v>
      </c>
      <c r="H137" s="250">
        <v>1</v>
      </c>
      <c r="I137" s="186" t="s">
        <v>183</v>
      </c>
      <c r="J137" s="244" t="s">
        <v>410</v>
      </c>
      <c r="K137" s="215" t="s">
        <v>427</v>
      </c>
      <c r="L137" s="245" t="s">
        <v>385</v>
      </c>
      <c r="M137" s="244" t="s">
        <v>145</v>
      </c>
    </row>
    <row r="138" spans="1:189" s="169" customFormat="1" ht="30.75" customHeight="1" x14ac:dyDescent="0.15">
      <c r="A138" s="255">
        <v>134</v>
      </c>
      <c r="B138" s="251" t="s">
        <v>137</v>
      </c>
      <c r="C138" s="250" t="s">
        <v>387</v>
      </c>
      <c r="D138" s="252"/>
      <c r="E138" s="253">
        <v>8696</v>
      </c>
      <c r="F138" s="249" t="s">
        <v>127</v>
      </c>
      <c r="G138" s="254" t="s">
        <v>388</v>
      </c>
      <c r="H138" s="250">
        <v>1</v>
      </c>
      <c r="I138" s="186" t="s">
        <v>267</v>
      </c>
      <c r="J138" s="244" t="s">
        <v>389</v>
      </c>
      <c r="K138" s="215" t="s">
        <v>429</v>
      </c>
      <c r="L138" s="245" t="s">
        <v>430</v>
      </c>
      <c r="M138" s="244" t="s">
        <v>145</v>
      </c>
    </row>
    <row r="139" spans="1:189" s="169" customFormat="1" ht="30.75" customHeight="1" x14ac:dyDescent="0.15">
      <c r="A139" s="255">
        <v>135</v>
      </c>
      <c r="B139" s="251" t="s">
        <v>137</v>
      </c>
      <c r="C139" s="250" t="s">
        <v>387</v>
      </c>
      <c r="D139" s="252"/>
      <c r="E139" s="253">
        <v>8696</v>
      </c>
      <c r="F139" s="249" t="s">
        <v>127</v>
      </c>
      <c r="G139" s="254" t="s">
        <v>390</v>
      </c>
      <c r="H139" s="250">
        <v>1</v>
      </c>
      <c r="I139" s="186" t="s">
        <v>267</v>
      </c>
      <c r="J139" s="244" t="s">
        <v>391</v>
      </c>
      <c r="K139" s="215" t="s">
        <v>431</v>
      </c>
      <c r="L139" s="245" t="s">
        <v>430</v>
      </c>
      <c r="M139" s="244" t="s">
        <v>136</v>
      </c>
    </row>
    <row r="140" spans="1:189" s="169" customFormat="1" ht="30.75" customHeight="1" x14ac:dyDescent="0.15">
      <c r="A140" s="255">
        <v>136</v>
      </c>
      <c r="B140" s="251" t="s">
        <v>137</v>
      </c>
      <c r="C140" s="250" t="s">
        <v>165</v>
      </c>
      <c r="D140" s="252"/>
      <c r="E140" s="253">
        <v>8704</v>
      </c>
      <c r="F140" s="249" t="s">
        <v>127</v>
      </c>
      <c r="G140" s="254" t="s">
        <v>392</v>
      </c>
      <c r="H140" s="250">
        <v>1</v>
      </c>
      <c r="I140" s="186" t="s">
        <v>183</v>
      </c>
      <c r="J140" s="244" t="s">
        <v>433</v>
      </c>
      <c r="K140" s="215" t="s">
        <v>741</v>
      </c>
      <c r="L140" s="245" t="s">
        <v>434</v>
      </c>
      <c r="M140" s="244" t="s">
        <v>145</v>
      </c>
    </row>
    <row r="141" spans="1:189" s="169" customFormat="1" ht="30.75" customHeight="1" x14ac:dyDescent="0.15">
      <c r="A141" s="255">
        <v>137</v>
      </c>
      <c r="B141" s="251" t="s">
        <v>137</v>
      </c>
      <c r="C141" s="250" t="s">
        <v>132</v>
      </c>
      <c r="D141" s="252"/>
      <c r="E141" s="253">
        <v>8466</v>
      </c>
      <c r="F141" s="249" t="s">
        <v>127</v>
      </c>
      <c r="G141" s="254" t="s">
        <v>393</v>
      </c>
      <c r="H141" s="250">
        <v>2</v>
      </c>
      <c r="I141" s="186" t="s">
        <v>183</v>
      </c>
      <c r="J141" s="244" t="s">
        <v>394</v>
      </c>
      <c r="K141" s="215" t="s">
        <v>742</v>
      </c>
      <c r="L141" s="245" t="s">
        <v>435</v>
      </c>
      <c r="M141" s="244" t="s">
        <v>696</v>
      </c>
    </row>
    <row r="142" spans="1:189" s="188" customFormat="1" ht="30.75" customHeight="1" x14ac:dyDescent="0.15">
      <c r="A142" s="255">
        <v>138</v>
      </c>
      <c r="B142" s="251" t="s">
        <v>137</v>
      </c>
      <c r="C142" s="250" t="s">
        <v>76</v>
      </c>
      <c r="D142" s="252"/>
      <c r="E142" s="253">
        <v>8722</v>
      </c>
      <c r="F142" s="249" t="s">
        <v>127</v>
      </c>
      <c r="G142" s="254" t="s">
        <v>396</v>
      </c>
      <c r="H142" s="250">
        <v>1</v>
      </c>
      <c r="I142" s="186" t="s">
        <v>183</v>
      </c>
      <c r="J142" s="244" t="s">
        <v>397</v>
      </c>
      <c r="K142" s="215" t="s">
        <v>743</v>
      </c>
      <c r="L142" s="245" t="s">
        <v>395</v>
      </c>
      <c r="M142" s="244" t="s">
        <v>695</v>
      </c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  <c r="BC142" s="190"/>
      <c r="BD142" s="190"/>
      <c r="BE142" s="190"/>
      <c r="BF142" s="190"/>
      <c r="BG142" s="190"/>
      <c r="BH142" s="190"/>
      <c r="BI142" s="190"/>
      <c r="BJ142" s="190"/>
      <c r="BK142" s="190"/>
      <c r="BL142" s="190"/>
      <c r="BM142" s="190"/>
      <c r="BN142" s="190"/>
      <c r="BO142" s="190"/>
      <c r="BP142" s="190"/>
      <c r="BQ142" s="190"/>
      <c r="BR142" s="190"/>
      <c r="BS142" s="190"/>
      <c r="BT142" s="190"/>
      <c r="BU142" s="190"/>
      <c r="BV142" s="190"/>
      <c r="BW142" s="190"/>
      <c r="BX142" s="190"/>
      <c r="BY142" s="190"/>
      <c r="BZ142" s="190"/>
      <c r="CA142" s="190"/>
      <c r="CB142" s="190"/>
      <c r="CC142" s="190"/>
      <c r="CD142" s="190"/>
      <c r="CE142" s="190"/>
      <c r="CF142" s="190"/>
      <c r="CG142" s="190"/>
      <c r="CH142" s="190"/>
      <c r="CI142" s="190"/>
      <c r="CJ142" s="190"/>
      <c r="CK142" s="190"/>
      <c r="CL142" s="190"/>
      <c r="CM142" s="190"/>
      <c r="CN142" s="190"/>
      <c r="CO142" s="190"/>
      <c r="CP142" s="190"/>
      <c r="CQ142" s="190"/>
      <c r="CR142" s="190"/>
      <c r="CS142" s="190"/>
      <c r="CT142" s="190"/>
      <c r="CU142" s="190"/>
      <c r="CV142" s="190"/>
      <c r="CW142" s="190"/>
      <c r="CX142" s="190"/>
      <c r="CY142" s="190"/>
      <c r="CZ142" s="190"/>
      <c r="DA142" s="190"/>
      <c r="DB142" s="190"/>
      <c r="DC142" s="190"/>
      <c r="DD142" s="190"/>
      <c r="DE142" s="190"/>
      <c r="DF142" s="190"/>
      <c r="DG142" s="190"/>
      <c r="DH142" s="190"/>
      <c r="DI142" s="190"/>
      <c r="DJ142" s="190"/>
      <c r="DK142" s="190"/>
      <c r="DL142" s="190"/>
      <c r="DM142" s="190"/>
      <c r="DN142" s="190"/>
      <c r="DO142" s="190"/>
      <c r="DP142" s="190"/>
      <c r="DQ142" s="190"/>
      <c r="DR142" s="190"/>
      <c r="DS142" s="190"/>
      <c r="DT142" s="190"/>
      <c r="DU142" s="190"/>
      <c r="DV142" s="190"/>
      <c r="DW142" s="190"/>
      <c r="DX142" s="190"/>
      <c r="DY142" s="190"/>
      <c r="DZ142" s="190"/>
      <c r="EA142" s="190"/>
      <c r="EB142" s="190"/>
      <c r="EC142" s="190"/>
      <c r="ED142" s="190"/>
      <c r="EE142" s="190"/>
      <c r="EF142" s="190"/>
      <c r="EG142" s="190"/>
      <c r="EH142" s="190"/>
      <c r="EI142" s="190"/>
      <c r="EJ142" s="190"/>
      <c r="EK142" s="190"/>
      <c r="EL142" s="190"/>
      <c r="EM142" s="190"/>
      <c r="EN142" s="190"/>
      <c r="EO142" s="190"/>
      <c r="EP142" s="190"/>
      <c r="EQ142" s="190"/>
      <c r="ER142" s="190"/>
      <c r="ES142" s="190"/>
      <c r="ET142" s="190"/>
      <c r="EU142" s="190"/>
      <c r="EV142" s="190"/>
      <c r="EW142" s="190"/>
      <c r="EX142" s="190"/>
      <c r="EY142" s="190"/>
      <c r="EZ142" s="190"/>
      <c r="FA142" s="190"/>
      <c r="FB142" s="190"/>
      <c r="FC142" s="190"/>
      <c r="FD142" s="190"/>
      <c r="FE142" s="190"/>
      <c r="FF142" s="190"/>
      <c r="FG142" s="190"/>
      <c r="FH142" s="190"/>
      <c r="FI142" s="190"/>
      <c r="FJ142" s="190"/>
      <c r="FK142" s="190"/>
      <c r="FL142" s="190"/>
      <c r="FM142" s="190"/>
      <c r="FN142" s="190"/>
      <c r="FO142" s="190"/>
      <c r="FP142" s="190"/>
      <c r="FQ142" s="190"/>
      <c r="FR142" s="190"/>
      <c r="FS142" s="190"/>
      <c r="FT142" s="190"/>
      <c r="FU142" s="190"/>
      <c r="FV142" s="190"/>
      <c r="FW142" s="190"/>
      <c r="FX142" s="190"/>
      <c r="FY142" s="190"/>
      <c r="FZ142" s="190"/>
      <c r="GA142" s="190"/>
      <c r="GB142" s="190"/>
      <c r="GC142" s="190"/>
      <c r="GD142" s="190"/>
      <c r="GE142" s="190"/>
      <c r="GF142" s="190"/>
      <c r="GG142" s="190"/>
    </row>
    <row r="143" spans="1:189" s="188" customFormat="1" ht="30.75" customHeight="1" x14ac:dyDescent="0.15">
      <c r="A143" s="255">
        <v>139</v>
      </c>
      <c r="B143" s="251" t="s">
        <v>137</v>
      </c>
      <c r="C143" s="250" t="s">
        <v>76</v>
      </c>
      <c r="D143" s="252"/>
      <c r="E143" s="253">
        <v>8722</v>
      </c>
      <c r="F143" s="249" t="s">
        <v>127</v>
      </c>
      <c r="G143" s="254" t="s">
        <v>398</v>
      </c>
      <c r="H143" s="250">
        <v>1</v>
      </c>
      <c r="I143" s="186" t="s">
        <v>183</v>
      </c>
      <c r="J143" s="244" t="s">
        <v>399</v>
      </c>
      <c r="K143" s="215" t="s">
        <v>740</v>
      </c>
      <c r="L143" s="245" t="s">
        <v>395</v>
      </c>
      <c r="M143" s="244" t="s">
        <v>695</v>
      </c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  <c r="BC143" s="190"/>
      <c r="BD143" s="190"/>
      <c r="BE143" s="190"/>
      <c r="BF143" s="190"/>
      <c r="BG143" s="190"/>
      <c r="BH143" s="190"/>
      <c r="BI143" s="190"/>
      <c r="BJ143" s="190"/>
      <c r="BK143" s="190"/>
      <c r="BL143" s="190"/>
      <c r="BM143" s="190"/>
      <c r="BN143" s="190"/>
      <c r="BO143" s="190"/>
      <c r="BP143" s="190"/>
      <c r="BQ143" s="190"/>
      <c r="BR143" s="190"/>
      <c r="BS143" s="190"/>
      <c r="BT143" s="190"/>
      <c r="BU143" s="190"/>
      <c r="BV143" s="190"/>
      <c r="BW143" s="190"/>
      <c r="BX143" s="190"/>
      <c r="BY143" s="190"/>
      <c r="BZ143" s="190"/>
      <c r="CA143" s="190"/>
      <c r="CB143" s="190"/>
      <c r="CC143" s="190"/>
      <c r="CD143" s="190"/>
      <c r="CE143" s="190"/>
      <c r="CF143" s="190"/>
      <c r="CG143" s="190"/>
      <c r="CH143" s="190"/>
      <c r="CI143" s="190"/>
      <c r="CJ143" s="190"/>
      <c r="CK143" s="190"/>
      <c r="CL143" s="190"/>
      <c r="CM143" s="190"/>
      <c r="CN143" s="190"/>
      <c r="CO143" s="190"/>
      <c r="CP143" s="190"/>
      <c r="CQ143" s="190"/>
      <c r="CR143" s="190"/>
      <c r="CS143" s="190"/>
      <c r="CT143" s="190"/>
      <c r="CU143" s="190"/>
      <c r="CV143" s="190"/>
      <c r="CW143" s="190"/>
      <c r="CX143" s="190"/>
      <c r="CY143" s="190"/>
      <c r="CZ143" s="190"/>
      <c r="DA143" s="190"/>
      <c r="DB143" s="190"/>
      <c r="DC143" s="190"/>
      <c r="DD143" s="190"/>
      <c r="DE143" s="190"/>
      <c r="DF143" s="190"/>
      <c r="DG143" s="190"/>
      <c r="DH143" s="190"/>
      <c r="DI143" s="190"/>
      <c r="DJ143" s="190"/>
      <c r="DK143" s="190"/>
      <c r="DL143" s="190"/>
      <c r="DM143" s="190"/>
      <c r="DN143" s="190"/>
      <c r="DO143" s="190"/>
      <c r="DP143" s="190"/>
      <c r="DQ143" s="190"/>
      <c r="DR143" s="190"/>
      <c r="DS143" s="190"/>
      <c r="DT143" s="190"/>
      <c r="DU143" s="190"/>
      <c r="DV143" s="190"/>
      <c r="DW143" s="190"/>
      <c r="DX143" s="190"/>
      <c r="DY143" s="190"/>
      <c r="DZ143" s="190"/>
      <c r="EA143" s="190"/>
      <c r="EB143" s="190"/>
      <c r="EC143" s="190"/>
      <c r="ED143" s="190"/>
      <c r="EE143" s="190"/>
      <c r="EF143" s="190"/>
      <c r="EG143" s="190"/>
      <c r="EH143" s="190"/>
      <c r="EI143" s="190"/>
      <c r="EJ143" s="190"/>
      <c r="EK143" s="190"/>
      <c r="EL143" s="190"/>
      <c r="EM143" s="190"/>
      <c r="EN143" s="190"/>
      <c r="EO143" s="190"/>
      <c r="EP143" s="190"/>
      <c r="EQ143" s="190"/>
      <c r="ER143" s="190"/>
      <c r="ES143" s="190"/>
      <c r="ET143" s="190"/>
      <c r="EU143" s="190"/>
      <c r="EV143" s="190"/>
      <c r="EW143" s="190"/>
      <c r="EX143" s="190"/>
      <c r="EY143" s="190"/>
      <c r="EZ143" s="190"/>
      <c r="FA143" s="190"/>
      <c r="FB143" s="190"/>
      <c r="FC143" s="190"/>
      <c r="FD143" s="190"/>
      <c r="FE143" s="190"/>
      <c r="FF143" s="190"/>
      <c r="FG143" s="190"/>
      <c r="FH143" s="190"/>
      <c r="FI143" s="190"/>
      <c r="FJ143" s="190"/>
      <c r="FK143" s="190"/>
      <c r="FL143" s="190"/>
      <c r="FM143" s="190"/>
      <c r="FN143" s="190"/>
      <c r="FO143" s="190"/>
      <c r="FP143" s="190"/>
      <c r="FQ143" s="190"/>
      <c r="FR143" s="190"/>
      <c r="FS143" s="190"/>
      <c r="FT143" s="190"/>
      <c r="FU143" s="190"/>
      <c r="FV143" s="190"/>
      <c r="FW143" s="190"/>
      <c r="FX143" s="190"/>
      <c r="FY143" s="190"/>
      <c r="FZ143" s="190"/>
      <c r="GA143" s="190"/>
      <c r="GB143" s="190"/>
      <c r="GC143" s="190"/>
      <c r="GD143" s="190"/>
      <c r="GE143" s="190"/>
      <c r="GF143" s="190"/>
      <c r="GG143" s="190"/>
    </row>
    <row r="144" spans="1:189" s="188" customFormat="1" ht="30.75" customHeight="1" x14ac:dyDescent="0.15">
      <c r="A144" s="255">
        <v>140</v>
      </c>
      <c r="B144" s="251" t="s">
        <v>137</v>
      </c>
      <c r="C144" s="250" t="s">
        <v>76</v>
      </c>
      <c r="D144" s="252"/>
      <c r="E144" s="253">
        <v>8722</v>
      </c>
      <c r="F144" s="249" t="s">
        <v>127</v>
      </c>
      <c r="G144" s="254" t="s">
        <v>774</v>
      </c>
      <c r="H144" s="250">
        <v>2</v>
      </c>
      <c r="I144" s="186" t="s">
        <v>183</v>
      </c>
      <c r="J144" s="244" t="s">
        <v>775</v>
      </c>
      <c r="K144" s="215" t="s">
        <v>743</v>
      </c>
      <c r="L144" s="245" t="s">
        <v>436</v>
      </c>
      <c r="M144" s="244" t="s">
        <v>695</v>
      </c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  <c r="BC144" s="190"/>
      <c r="BD144" s="190"/>
      <c r="BE144" s="190"/>
      <c r="BF144" s="190"/>
      <c r="BG144" s="190"/>
      <c r="BH144" s="190"/>
      <c r="BI144" s="190"/>
      <c r="BJ144" s="190"/>
      <c r="BK144" s="190"/>
      <c r="BL144" s="190"/>
      <c r="BM144" s="190"/>
      <c r="BN144" s="190"/>
      <c r="BO144" s="190"/>
      <c r="BP144" s="190"/>
      <c r="BQ144" s="190"/>
      <c r="BR144" s="190"/>
      <c r="BS144" s="190"/>
      <c r="BT144" s="190"/>
      <c r="BU144" s="190"/>
      <c r="BV144" s="190"/>
      <c r="BW144" s="190"/>
      <c r="BX144" s="190"/>
      <c r="BY144" s="190"/>
      <c r="BZ144" s="190"/>
      <c r="CA144" s="190"/>
      <c r="CB144" s="190"/>
      <c r="CC144" s="190"/>
      <c r="CD144" s="190"/>
      <c r="CE144" s="190"/>
      <c r="CF144" s="190"/>
      <c r="CG144" s="190"/>
      <c r="CH144" s="190"/>
      <c r="CI144" s="190"/>
      <c r="CJ144" s="190"/>
      <c r="CK144" s="190"/>
      <c r="CL144" s="190"/>
      <c r="CM144" s="190"/>
      <c r="CN144" s="190"/>
      <c r="CO144" s="190"/>
      <c r="CP144" s="190"/>
      <c r="CQ144" s="190"/>
      <c r="CR144" s="190"/>
      <c r="CS144" s="190"/>
      <c r="CT144" s="190"/>
      <c r="CU144" s="190"/>
      <c r="CV144" s="190"/>
      <c r="CW144" s="190"/>
      <c r="CX144" s="190"/>
      <c r="CY144" s="190"/>
      <c r="CZ144" s="190"/>
      <c r="DA144" s="190"/>
      <c r="DB144" s="190"/>
      <c r="DC144" s="190"/>
      <c r="DD144" s="190"/>
      <c r="DE144" s="190"/>
      <c r="DF144" s="190"/>
      <c r="DG144" s="190"/>
      <c r="DH144" s="190"/>
      <c r="DI144" s="190"/>
      <c r="DJ144" s="190"/>
      <c r="DK144" s="190"/>
      <c r="DL144" s="190"/>
      <c r="DM144" s="190"/>
      <c r="DN144" s="190"/>
      <c r="DO144" s="190"/>
      <c r="DP144" s="190"/>
      <c r="DQ144" s="190"/>
      <c r="DR144" s="190"/>
      <c r="DS144" s="190"/>
      <c r="DT144" s="190"/>
      <c r="DU144" s="190"/>
      <c r="DV144" s="190"/>
      <c r="DW144" s="190"/>
      <c r="DX144" s="190"/>
      <c r="DY144" s="190"/>
      <c r="DZ144" s="190"/>
      <c r="EA144" s="190"/>
      <c r="EB144" s="190"/>
      <c r="EC144" s="190"/>
      <c r="ED144" s="190"/>
      <c r="EE144" s="190"/>
      <c r="EF144" s="190"/>
      <c r="EG144" s="190"/>
      <c r="EH144" s="190"/>
      <c r="EI144" s="190"/>
      <c r="EJ144" s="190"/>
      <c r="EK144" s="190"/>
      <c r="EL144" s="190"/>
      <c r="EM144" s="190"/>
      <c r="EN144" s="190"/>
      <c r="EO144" s="190"/>
      <c r="EP144" s="190"/>
      <c r="EQ144" s="190"/>
      <c r="ER144" s="190"/>
      <c r="ES144" s="190"/>
      <c r="ET144" s="190"/>
      <c r="EU144" s="190"/>
      <c r="EV144" s="190"/>
      <c r="EW144" s="190"/>
      <c r="EX144" s="190"/>
      <c r="EY144" s="190"/>
      <c r="EZ144" s="190"/>
      <c r="FA144" s="190"/>
      <c r="FB144" s="190"/>
      <c r="FC144" s="190"/>
      <c r="FD144" s="190"/>
      <c r="FE144" s="190"/>
      <c r="FF144" s="190"/>
      <c r="FG144" s="190"/>
      <c r="FH144" s="190"/>
      <c r="FI144" s="190"/>
      <c r="FJ144" s="190"/>
      <c r="FK144" s="190"/>
      <c r="FL144" s="190"/>
      <c r="FM144" s="190"/>
      <c r="FN144" s="190"/>
      <c r="FO144" s="190"/>
      <c r="FP144" s="190"/>
      <c r="FQ144" s="190"/>
      <c r="FR144" s="190"/>
      <c r="FS144" s="190"/>
      <c r="FT144" s="190"/>
      <c r="FU144" s="190"/>
      <c r="FV144" s="190"/>
      <c r="FW144" s="190"/>
      <c r="FX144" s="190"/>
      <c r="FY144" s="190"/>
      <c r="FZ144" s="190"/>
      <c r="GA144" s="190"/>
      <c r="GB144" s="190"/>
      <c r="GC144" s="190"/>
      <c r="GD144" s="190"/>
      <c r="GE144" s="190"/>
      <c r="GF144" s="190"/>
      <c r="GG144" s="190"/>
    </row>
    <row r="145" spans="1:189" s="188" customFormat="1" ht="30.75" customHeight="1" x14ac:dyDescent="0.15">
      <c r="A145" s="255">
        <v>141</v>
      </c>
      <c r="B145" s="251" t="s">
        <v>137</v>
      </c>
      <c r="C145" s="250" t="s">
        <v>77</v>
      </c>
      <c r="D145" s="252"/>
      <c r="E145" s="253">
        <v>8743</v>
      </c>
      <c r="F145" s="249" t="s">
        <v>127</v>
      </c>
      <c r="G145" s="254" t="s">
        <v>401</v>
      </c>
      <c r="H145" s="250">
        <v>1</v>
      </c>
      <c r="I145" s="186" t="s">
        <v>183</v>
      </c>
      <c r="J145" s="244" t="s">
        <v>402</v>
      </c>
      <c r="K145" s="215" t="s">
        <v>744</v>
      </c>
      <c r="L145" s="245" t="s">
        <v>400</v>
      </c>
      <c r="M145" s="244" t="s">
        <v>697</v>
      </c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  <c r="BC145" s="190"/>
      <c r="BD145" s="190"/>
      <c r="BE145" s="190"/>
      <c r="BF145" s="190"/>
      <c r="BG145" s="190"/>
      <c r="BH145" s="190"/>
      <c r="BI145" s="190"/>
      <c r="BJ145" s="190"/>
      <c r="BK145" s="190"/>
      <c r="BL145" s="190"/>
      <c r="BM145" s="190"/>
      <c r="BN145" s="190"/>
      <c r="BO145" s="190"/>
      <c r="BP145" s="190"/>
      <c r="BQ145" s="190"/>
      <c r="BR145" s="190"/>
      <c r="BS145" s="190"/>
      <c r="BT145" s="190"/>
      <c r="BU145" s="190"/>
      <c r="BV145" s="190"/>
      <c r="BW145" s="190"/>
      <c r="BX145" s="190"/>
      <c r="BY145" s="190"/>
      <c r="BZ145" s="190"/>
      <c r="CA145" s="190"/>
      <c r="CB145" s="190"/>
      <c r="CC145" s="190"/>
      <c r="CD145" s="190"/>
      <c r="CE145" s="190"/>
      <c r="CF145" s="190"/>
      <c r="CG145" s="190"/>
      <c r="CH145" s="190"/>
      <c r="CI145" s="190"/>
      <c r="CJ145" s="190"/>
      <c r="CK145" s="190"/>
      <c r="CL145" s="190"/>
      <c r="CM145" s="190"/>
      <c r="CN145" s="190"/>
      <c r="CO145" s="190"/>
      <c r="CP145" s="190"/>
      <c r="CQ145" s="190"/>
      <c r="CR145" s="190"/>
      <c r="CS145" s="190"/>
      <c r="CT145" s="190"/>
      <c r="CU145" s="190"/>
      <c r="CV145" s="190"/>
      <c r="CW145" s="190"/>
      <c r="CX145" s="190"/>
      <c r="CY145" s="190"/>
      <c r="CZ145" s="190"/>
      <c r="DA145" s="190"/>
      <c r="DB145" s="190"/>
      <c r="DC145" s="190"/>
      <c r="DD145" s="190"/>
      <c r="DE145" s="190"/>
      <c r="DF145" s="190"/>
      <c r="DG145" s="190"/>
      <c r="DH145" s="190"/>
      <c r="DI145" s="190"/>
      <c r="DJ145" s="190"/>
      <c r="DK145" s="190"/>
      <c r="DL145" s="190"/>
      <c r="DM145" s="190"/>
      <c r="DN145" s="190"/>
      <c r="DO145" s="190"/>
      <c r="DP145" s="190"/>
      <c r="DQ145" s="190"/>
      <c r="DR145" s="190"/>
      <c r="DS145" s="190"/>
      <c r="DT145" s="190"/>
      <c r="DU145" s="190"/>
      <c r="DV145" s="190"/>
      <c r="DW145" s="190"/>
      <c r="DX145" s="190"/>
      <c r="DY145" s="190"/>
      <c r="DZ145" s="190"/>
      <c r="EA145" s="190"/>
      <c r="EB145" s="190"/>
      <c r="EC145" s="190"/>
      <c r="ED145" s="190"/>
      <c r="EE145" s="190"/>
      <c r="EF145" s="190"/>
      <c r="EG145" s="190"/>
      <c r="EH145" s="190"/>
      <c r="EI145" s="190"/>
      <c r="EJ145" s="190"/>
      <c r="EK145" s="190"/>
      <c r="EL145" s="190"/>
      <c r="EM145" s="190"/>
      <c r="EN145" s="190"/>
      <c r="EO145" s="190"/>
      <c r="EP145" s="190"/>
      <c r="EQ145" s="190"/>
      <c r="ER145" s="190"/>
      <c r="ES145" s="190"/>
      <c r="ET145" s="190"/>
      <c r="EU145" s="190"/>
      <c r="EV145" s="190"/>
      <c r="EW145" s="190"/>
      <c r="EX145" s="190"/>
      <c r="EY145" s="190"/>
      <c r="EZ145" s="190"/>
      <c r="FA145" s="190"/>
      <c r="FB145" s="190"/>
      <c r="FC145" s="190"/>
      <c r="FD145" s="190"/>
      <c r="FE145" s="190"/>
      <c r="FF145" s="190"/>
      <c r="FG145" s="190"/>
      <c r="FH145" s="190"/>
      <c r="FI145" s="190"/>
      <c r="FJ145" s="190"/>
      <c r="FK145" s="190"/>
      <c r="FL145" s="190"/>
      <c r="FM145" s="190"/>
      <c r="FN145" s="190"/>
      <c r="FO145" s="190"/>
      <c r="FP145" s="190"/>
      <c r="FQ145" s="190"/>
      <c r="FR145" s="190"/>
      <c r="FS145" s="190"/>
      <c r="FT145" s="190"/>
      <c r="FU145" s="190"/>
      <c r="FV145" s="190"/>
      <c r="FW145" s="190"/>
      <c r="FX145" s="190"/>
      <c r="FY145" s="190"/>
      <c r="FZ145" s="190"/>
      <c r="GA145" s="190"/>
      <c r="GB145" s="190"/>
      <c r="GC145" s="190"/>
      <c r="GD145" s="190"/>
      <c r="GE145" s="190"/>
      <c r="GF145" s="190"/>
      <c r="GG145" s="190"/>
    </row>
    <row r="146" spans="1:189" s="188" customFormat="1" ht="30.75" customHeight="1" x14ac:dyDescent="0.15">
      <c r="A146" s="255">
        <v>142</v>
      </c>
      <c r="B146" s="251" t="s">
        <v>137</v>
      </c>
      <c r="C146" s="250" t="s">
        <v>77</v>
      </c>
      <c r="D146" s="252"/>
      <c r="E146" s="253">
        <v>8743</v>
      </c>
      <c r="F146" s="249" t="s">
        <v>127</v>
      </c>
      <c r="G146" s="254" t="s">
        <v>403</v>
      </c>
      <c r="H146" s="250">
        <v>1</v>
      </c>
      <c r="I146" s="186" t="s">
        <v>183</v>
      </c>
      <c r="J146" s="244" t="s">
        <v>693</v>
      </c>
      <c r="K146" s="215" t="s">
        <v>745</v>
      </c>
      <c r="L146" s="245" t="s">
        <v>505</v>
      </c>
      <c r="M146" s="244" t="s">
        <v>246</v>
      </c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  <c r="BI146" s="190"/>
      <c r="BJ146" s="190"/>
      <c r="BK146" s="190"/>
      <c r="BL146" s="190"/>
      <c r="BM146" s="190"/>
      <c r="BN146" s="190"/>
      <c r="BO146" s="190"/>
      <c r="BP146" s="190"/>
      <c r="BQ146" s="190"/>
      <c r="BR146" s="190"/>
      <c r="BS146" s="190"/>
      <c r="BT146" s="190"/>
      <c r="BU146" s="190"/>
      <c r="BV146" s="190"/>
      <c r="BW146" s="190"/>
      <c r="BX146" s="190"/>
      <c r="BY146" s="190"/>
      <c r="BZ146" s="190"/>
      <c r="CA146" s="190"/>
      <c r="CB146" s="190"/>
      <c r="CC146" s="190"/>
      <c r="CD146" s="190"/>
      <c r="CE146" s="190"/>
      <c r="CF146" s="190"/>
      <c r="CG146" s="190"/>
      <c r="CH146" s="190"/>
      <c r="CI146" s="190"/>
      <c r="CJ146" s="190"/>
      <c r="CK146" s="190"/>
      <c r="CL146" s="190"/>
      <c r="CM146" s="190"/>
      <c r="CN146" s="190"/>
      <c r="CO146" s="190"/>
      <c r="CP146" s="190"/>
      <c r="CQ146" s="190"/>
      <c r="CR146" s="190"/>
      <c r="CS146" s="190"/>
      <c r="CT146" s="190"/>
      <c r="CU146" s="190"/>
      <c r="CV146" s="190"/>
      <c r="CW146" s="190"/>
      <c r="CX146" s="190"/>
      <c r="CY146" s="190"/>
      <c r="CZ146" s="190"/>
      <c r="DA146" s="190"/>
      <c r="DB146" s="190"/>
      <c r="DC146" s="190"/>
      <c r="DD146" s="190"/>
      <c r="DE146" s="190"/>
      <c r="DF146" s="190"/>
      <c r="DG146" s="190"/>
      <c r="DH146" s="190"/>
      <c r="DI146" s="190"/>
      <c r="DJ146" s="190"/>
      <c r="DK146" s="190"/>
      <c r="DL146" s="190"/>
      <c r="DM146" s="190"/>
      <c r="DN146" s="190"/>
      <c r="DO146" s="190"/>
      <c r="DP146" s="190"/>
      <c r="DQ146" s="190"/>
      <c r="DR146" s="190"/>
      <c r="DS146" s="190"/>
      <c r="DT146" s="190"/>
      <c r="DU146" s="190"/>
      <c r="DV146" s="190"/>
      <c r="DW146" s="190"/>
      <c r="DX146" s="190"/>
      <c r="DY146" s="190"/>
      <c r="DZ146" s="190"/>
      <c r="EA146" s="190"/>
      <c r="EB146" s="190"/>
      <c r="EC146" s="190"/>
      <c r="ED146" s="190"/>
      <c r="EE146" s="190"/>
      <c r="EF146" s="190"/>
      <c r="EG146" s="190"/>
      <c r="EH146" s="190"/>
      <c r="EI146" s="190"/>
      <c r="EJ146" s="190"/>
      <c r="EK146" s="190"/>
      <c r="EL146" s="190"/>
      <c r="EM146" s="190"/>
      <c r="EN146" s="190"/>
      <c r="EO146" s="190"/>
      <c r="EP146" s="190"/>
      <c r="EQ146" s="190"/>
      <c r="ER146" s="190"/>
      <c r="ES146" s="190"/>
      <c r="ET146" s="190"/>
      <c r="EU146" s="190"/>
      <c r="EV146" s="190"/>
      <c r="EW146" s="190"/>
      <c r="EX146" s="190"/>
      <c r="EY146" s="190"/>
      <c r="EZ146" s="190"/>
      <c r="FA146" s="190"/>
      <c r="FB146" s="190"/>
      <c r="FC146" s="190"/>
      <c r="FD146" s="190"/>
      <c r="FE146" s="190"/>
      <c r="FF146" s="190"/>
      <c r="FG146" s="190"/>
      <c r="FH146" s="190"/>
      <c r="FI146" s="190"/>
      <c r="FJ146" s="190"/>
      <c r="FK146" s="190"/>
      <c r="FL146" s="190"/>
      <c r="FM146" s="190"/>
      <c r="FN146" s="190"/>
      <c r="FO146" s="190"/>
      <c r="FP146" s="190"/>
      <c r="FQ146" s="190"/>
      <c r="FR146" s="190"/>
      <c r="FS146" s="190"/>
      <c r="FT146" s="190"/>
      <c r="FU146" s="190"/>
      <c r="FV146" s="190"/>
      <c r="FW146" s="190"/>
      <c r="FX146" s="190"/>
      <c r="FY146" s="190"/>
      <c r="FZ146" s="190"/>
      <c r="GA146" s="190"/>
      <c r="GB146" s="190"/>
      <c r="GC146" s="190"/>
      <c r="GD146" s="190"/>
      <c r="GE146" s="190"/>
      <c r="GF146" s="190"/>
      <c r="GG146" s="190"/>
    </row>
    <row r="147" spans="1:189" s="188" customFormat="1" ht="30.75" customHeight="1" x14ac:dyDescent="0.15">
      <c r="A147" s="255">
        <v>143</v>
      </c>
      <c r="B147" s="251" t="s">
        <v>137</v>
      </c>
      <c r="C147" s="250" t="s">
        <v>77</v>
      </c>
      <c r="D147" s="252"/>
      <c r="E147" s="253">
        <v>8743</v>
      </c>
      <c r="F147" s="249" t="s">
        <v>127</v>
      </c>
      <c r="G147" s="254" t="s">
        <v>404</v>
      </c>
      <c r="H147" s="250">
        <v>2</v>
      </c>
      <c r="I147" s="186" t="s">
        <v>183</v>
      </c>
      <c r="J147" s="244" t="s">
        <v>694</v>
      </c>
      <c r="K147" s="215" t="s">
        <v>746</v>
      </c>
      <c r="L147" s="245" t="s">
        <v>506</v>
      </c>
      <c r="M147" s="244" t="s">
        <v>697</v>
      </c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0"/>
      <c r="BN147" s="190"/>
      <c r="BO147" s="190"/>
      <c r="BP147" s="190"/>
      <c r="BQ147" s="190"/>
      <c r="BR147" s="190"/>
      <c r="BS147" s="190"/>
      <c r="BT147" s="190"/>
      <c r="BU147" s="190"/>
      <c r="BV147" s="190"/>
      <c r="BW147" s="190"/>
      <c r="BX147" s="190"/>
      <c r="BY147" s="190"/>
      <c r="BZ147" s="190"/>
      <c r="CA147" s="190"/>
      <c r="CB147" s="190"/>
      <c r="CC147" s="190"/>
      <c r="CD147" s="190"/>
      <c r="CE147" s="190"/>
      <c r="CF147" s="190"/>
      <c r="CG147" s="190"/>
      <c r="CH147" s="190"/>
      <c r="CI147" s="190"/>
      <c r="CJ147" s="190"/>
      <c r="CK147" s="190"/>
      <c r="CL147" s="190"/>
      <c r="CM147" s="190"/>
      <c r="CN147" s="190"/>
      <c r="CO147" s="190"/>
      <c r="CP147" s="190"/>
      <c r="CQ147" s="190"/>
      <c r="CR147" s="190"/>
      <c r="CS147" s="190"/>
      <c r="CT147" s="190"/>
      <c r="CU147" s="190"/>
      <c r="CV147" s="190"/>
      <c r="CW147" s="190"/>
      <c r="CX147" s="190"/>
      <c r="CY147" s="190"/>
      <c r="CZ147" s="190"/>
      <c r="DA147" s="190"/>
      <c r="DB147" s="190"/>
      <c r="DC147" s="190"/>
      <c r="DD147" s="190"/>
      <c r="DE147" s="190"/>
      <c r="DF147" s="190"/>
      <c r="DG147" s="190"/>
      <c r="DH147" s="190"/>
      <c r="DI147" s="190"/>
      <c r="DJ147" s="190"/>
      <c r="DK147" s="190"/>
      <c r="DL147" s="190"/>
      <c r="DM147" s="190"/>
      <c r="DN147" s="190"/>
      <c r="DO147" s="190"/>
      <c r="DP147" s="190"/>
      <c r="DQ147" s="190"/>
      <c r="DR147" s="190"/>
      <c r="DS147" s="190"/>
      <c r="DT147" s="190"/>
      <c r="DU147" s="190"/>
      <c r="DV147" s="190"/>
      <c r="DW147" s="190"/>
      <c r="DX147" s="190"/>
      <c r="DY147" s="190"/>
      <c r="DZ147" s="190"/>
      <c r="EA147" s="190"/>
      <c r="EB147" s="190"/>
      <c r="EC147" s="190"/>
      <c r="ED147" s="190"/>
      <c r="EE147" s="190"/>
      <c r="EF147" s="190"/>
      <c r="EG147" s="190"/>
      <c r="EH147" s="190"/>
      <c r="EI147" s="190"/>
      <c r="EJ147" s="190"/>
      <c r="EK147" s="190"/>
      <c r="EL147" s="190"/>
      <c r="EM147" s="190"/>
      <c r="EN147" s="190"/>
      <c r="EO147" s="190"/>
      <c r="EP147" s="190"/>
      <c r="EQ147" s="190"/>
      <c r="ER147" s="190"/>
      <c r="ES147" s="190"/>
      <c r="ET147" s="190"/>
      <c r="EU147" s="190"/>
      <c r="EV147" s="190"/>
      <c r="EW147" s="190"/>
      <c r="EX147" s="190"/>
      <c r="EY147" s="190"/>
      <c r="EZ147" s="190"/>
      <c r="FA147" s="190"/>
      <c r="FB147" s="190"/>
      <c r="FC147" s="190"/>
      <c r="FD147" s="190"/>
      <c r="FE147" s="190"/>
      <c r="FF147" s="190"/>
      <c r="FG147" s="190"/>
      <c r="FH147" s="190"/>
      <c r="FI147" s="190"/>
      <c r="FJ147" s="190"/>
      <c r="FK147" s="190"/>
      <c r="FL147" s="190"/>
      <c r="FM147" s="190"/>
      <c r="FN147" s="190"/>
      <c r="FO147" s="190"/>
      <c r="FP147" s="190"/>
      <c r="FQ147" s="190"/>
      <c r="FR147" s="190"/>
      <c r="FS147" s="190"/>
      <c r="FT147" s="190"/>
      <c r="FU147" s="190"/>
      <c r="FV147" s="190"/>
      <c r="FW147" s="190"/>
      <c r="FX147" s="190"/>
      <c r="FY147" s="190"/>
      <c r="FZ147" s="190"/>
      <c r="GA147" s="190"/>
      <c r="GB147" s="190"/>
      <c r="GC147" s="190"/>
      <c r="GD147" s="190"/>
      <c r="GE147" s="190"/>
      <c r="GF147" s="190"/>
      <c r="GG147" s="190"/>
    </row>
    <row r="148" spans="1:189" s="188" customFormat="1" ht="30.75" customHeight="1" x14ac:dyDescent="0.15">
      <c r="A148" s="255">
        <v>144</v>
      </c>
      <c r="B148" s="251" t="s">
        <v>137</v>
      </c>
      <c r="C148" s="250" t="s">
        <v>78</v>
      </c>
      <c r="D148" s="252"/>
      <c r="E148" s="253">
        <v>8762</v>
      </c>
      <c r="F148" s="249" t="s">
        <v>127</v>
      </c>
      <c r="G148" s="254" t="s">
        <v>406</v>
      </c>
      <c r="H148" s="250">
        <v>1</v>
      </c>
      <c r="I148" s="186" t="s">
        <v>183</v>
      </c>
      <c r="J148" s="244" t="s">
        <v>407</v>
      </c>
      <c r="K148" s="215" t="s">
        <v>437</v>
      </c>
      <c r="L148" s="245" t="s">
        <v>405</v>
      </c>
      <c r="M148" s="244" t="s">
        <v>246</v>
      </c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0"/>
      <c r="BN148" s="190"/>
      <c r="BO148" s="190"/>
      <c r="BP148" s="190"/>
      <c r="BQ148" s="190"/>
      <c r="BR148" s="190"/>
      <c r="BS148" s="190"/>
      <c r="BT148" s="190"/>
      <c r="BU148" s="190"/>
      <c r="BV148" s="190"/>
      <c r="BW148" s="190"/>
      <c r="BX148" s="190"/>
      <c r="BY148" s="190"/>
      <c r="BZ148" s="190"/>
      <c r="CA148" s="190"/>
      <c r="CB148" s="190"/>
      <c r="CC148" s="190"/>
      <c r="CD148" s="190"/>
      <c r="CE148" s="190"/>
      <c r="CF148" s="190"/>
      <c r="CG148" s="190"/>
      <c r="CH148" s="190"/>
      <c r="CI148" s="190"/>
      <c r="CJ148" s="190"/>
      <c r="CK148" s="190"/>
      <c r="CL148" s="190"/>
      <c r="CM148" s="190"/>
      <c r="CN148" s="190"/>
      <c r="CO148" s="190"/>
      <c r="CP148" s="190"/>
      <c r="CQ148" s="190"/>
      <c r="CR148" s="190"/>
      <c r="CS148" s="190"/>
      <c r="CT148" s="190"/>
      <c r="CU148" s="190"/>
      <c r="CV148" s="190"/>
      <c r="CW148" s="190"/>
      <c r="CX148" s="190"/>
      <c r="CY148" s="190"/>
      <c r="CZ148" s="190"/>
      <c r="DA148" s="190"/>
      <c r="DB148" s="190"/>
      <c r="DC148" s="190"/>
      <c r="DD148" s="190"/>
      <c r="DE148" s="190"/>
      <c r="DF148" s="190"/>
      <c r="DG148" s="190"/>
      <c r="DH148" s="190"/>
      <c r="DI148" s="190"/>
      <c r="DJ148" s="190"/>
      <c r="DK148" s="190"/>
      <c r="DL148" s="190"/>
      <c r="DM148" s="190"/>
      <c r="DN148" s="190"/>
      <c r="DO148" s="190"/>
      <c r="DP148" s="190"/>
      <c r="DQ148" s="190"/>
      <c r="DR148" s="190"/>
      <c r="DS148" s="190"/>
      <c r="DT148" s="190"/>
      <c r="DU148" s="190"/>
      <c r="DV148" s="190"/>
      <c r="DW148" s="190"/>
      <c r="DX148" s="190"/>
      <c r="DY148" s="190"/>
      <c r="DZ148" s="190"/>
      <c r="EA148" s="190"/>
      <c r="EB148" s="190"/>
      <c r="EC148" s="190"/>
      <c r="ED148" s="190"/>
      <c r="EE148" s="190"/>
      <c r="EF148" s="190"/>
      <c r="EG148" s="190"/>
      <c r="EH148" s="190"/>
      <c r="EI148" s="190"/>
      <c r="EJ148" s="190"/>
      <c r="EK148" s="190"/>
      <c r="EL148" s="190"/>
      <c r="EM148" s="190"/>
      <c r="EN148" s="190"/>
      <c r="EO148" s="190"/>
      <c r="EP148" s="190"/>
      <c r="EQ148" s="190"/>
      <c r="ER148" s="190"/>
      <c r="ES148" s="190"/>
      <c r="ET148" s="190"/>
      <c r="EU148" s="190"/>
      <c r="EV148" s="190"/>
      <c r="EW148" s="190"/>
      <c r="EX148" s="190"/>
      <c r="EY148" s="190"/>
      <c r="EZ148" s="190"/>
      <c r="FA148" s="190"/>
      <c r="FB148" s="190"/>
      <c r="FC148" s="190"/>
      <c r="FD148" s="190"/>
      <c r="FE148" s="190"/>
      <c r="FF148" s="190"/>
      <c r="FG148" s="190"/>
      <c r="FH148" s="190"/>
      <c r="FI148" s="190"/>
      <c r="FJ148" s="190"/>
      <c r="FK148" s="190"/>
      <c r="FL148" s="190"/>
      <c r="FM148" s="190"/>
      <c r="FN148" s="190"/>
      <c r="FO148" s="190"/>
      <c r="FP148" s="190"/>
      <c r="FQ148" s="190"/>
      <c r="FR148" s="190"/>
      <c r="FS148" s="190"/>
      <c r="FT148" s="190"/>
      <c r="FU148" s="190"/>
      <c r="FV148" s="190"/>
      <c r="FW148" s="190"/>
      <c r="FX148" s="190"/>
      <c r="FY148" s="190"/>
      <c r="FZ148" s="190"/>
      <c r="GA148" s="190"/>
      <c r="GB148" s="190"/>
      <c r="GC148" s="190"/>
      <c r="GD148" s="190"/>
      <c r="GE148" s="190"/>
      <c r="GF148" s="190"/>
      <c r="GG148" s="190"/>
    </row>
    <row r="149" spans="1:189" s="188" customFormat="1" ht="30.75" customHeight="1" thickBot="1" x14ac:dyDescent="0.2">
      <c r="A149" s="255">
        <v>145</v>
      </c>
      <c r="B149" s="251" t="s">
        <v>137</v>
      </c>
      <c r="C149" s="250" t="s">
        <v>78</v>
      </c>
      <c r="D149" s="252"/>
      <c r="E149" s="253">
        <v>8762</v>
      </c>
      <c r="F149" s="249" t="s">
        <v>127</v>
      </c>
      <c r="G149" s="254" t="s">
        <v>408</v>
      </c>
      <c r="H149" s="269">
        <v>1</v>
      </c>
      <c r="I149" s="186" t="s">
        <v>183</v>
      </c>
      <c r="J149" s="244" t="s">
        <v>409</v>
      </c>
      <c r="K149" s="215" t="s">
        <v>437</v>
      </c>
      <c r="L149" s="245" t="s">
        <v>438</v>
      </c>
      <c r="M149" s="244" t="s">
        <v>246</v>
      </c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  <c r="BI149" s="190"/>
      <c r="BJ149" s="190"/>
      <c r="BK149" s="190"/>
      <c r="BL149" s="190"/>
      <c r="BM149" s="190"/>
      <c r="BN149" s="190"/>
      <c r="BO149" s="190"/>
      <c r="BP149" s="190"/>
      <c r="BQ149" s="190"/>
      <c r="BR149" s="190"/>
      <c r="BS149" s="190"/>
      <c r="BT149" s="190"/>
      <c r="BU149" s="190"/>
      <c r="BV149" s="190"/>
      <c r="BW149" s="190"/>
      <c r="BX149" s="190"/>
      <c r="BY149" s="190"/>
      <c r="BZ149" s="190"/>
      <c r="CA149" s="190"/>
      <c r="CB149" s="190"/>
      <c r="CC149" s="190"/>
      <c r="CD149" s="190"/>
      <c r="CE149" s="190"/>
      <c r="CF149" s="190"/>
      <c r="CG149" s="190"/>
      <c r="CH149" s="190"/>
      <c r="CI149" s="190"/>
      <c r="CJ149" s="190"/>
      <c r="CK149" s="190"/>
      <c r="CL149" s="190"/>
      <c r="CM149" s="190"/>
      <c r="CN149" s="190"/>
      <c r="CO149" s="190"/>
      <c r="CP149" s="190"/>
      <c r="CQ149" s="190"/>
      <c r="CR149" s="190"/>
      <c r="CS149" s="190"/>
      <c r="CT149" s="190"/>
      <c r="CU149" s="190"/>
      <c r="CV149" s="190"/>
      <c r="CW149" s="190"/>
      <c r="CX149" s="190"/>
      <c r="CY149" s="190"/>
      <c r="CZ149" s="190"/>
      <c r="DA149" s="190"/>
      <c r="DB149" s="190"/>
      <c r="DC149" s="190"/>
      <c r="DD149" s="190"/>
      <c r="DE149" s="190"/>
      <c r="DF149" s="190"/>
      <c r="DG149" s="190"/>
      <c r="DH149" s="190"/>
      <c r="DI149" s="190"/>
      <c r="DJ149" s="190"/>
      <c r="DK149" s="190"/>
      <c r="DL149" s="190"/>
      <c r="DM149" s="190"/>
      <c r="DN149" s="190"/>
      <c r="DO149" s="190"/>
      <c r="DP149" s="190"/>
      <c r="DQ149" s="190"/>
      <c r="DR149" s="190"/>
      <c r="DS149" s="190"/>
      <c r="DT149" s="190"/>
      <c r="DU149" s="190"/>
      <c r="DV149" s="190"/>
      <c r="DW149" s="190"/>
      <c r="DX149" s="190"/>
      <c r="DY149" s="190"/>
      <c r="DZ149" s="190"/>
      <c r="EA149" s="190"/>
      <c r="EB149" s="190"/>
      <c r="EC149" s="190"/>
      <c r="ED149" s="190"/>
      <c r="EE149" s="190"/>
      <c r="EF149" s="190"/>
      <c r="EG149" s="190"/>
      <c r="EH149" s="190"/>
      <c r="EI149" s="190"/>
      <c r="EJ149" s="190"/>
      <c r="EK149" s="190"/>
      <c r="EL149" s="190"/>
      <c r="EM149" s="190"/>
      <c r="EN149" s="190"/>
      <c r="EO149" s="190"/>
      <c r="EP149" s="190"/>
      <c r="EQ149" s="190"/>
      <c r="ER149" s="190"/>
      <c r="ES149" s="190"/>
      <c r="ET149" s="190"/>
      <c r="EU149" s="190"/>
      <c r="EV149" s="190"/>
      <c r="EW149" s="190"/>
      <c r="EX149" s="190"/>
      <c r="EY149" s="190"/>
      <c r="EZ149" s="190"/>
      <c r="FA149" s="190"/>
      <c r="FB149" s="190"/>
      <c r="FC149" s="190"/>
      <c r="FD149" s="190"/>
      <c r="FE149" s="190"/>
      <c r="FF149" s="190"/>
      <c r="FG149" s="190"/>
      <c r="FH149" s="190"/>
      <c r="FI149" s="190"/>
      <c r="FJ149" s="190"/>
      <c r="FK149" s="190"/>
      <c r="FL149" s="190"/>
      <c r="FM149" s="190"/>
      <c r="FN149" s="190"/>
      <c r="FO149" s="190"/>
      <c r="FP149" s="190"/>
      <c r="FQ149" s="190"/>
      <c r="FR149" s="190"/>
      <c r="FS149" s="190"/>
      <c r="FT149" s="190"/>
      <c r="FU149" s="190"/>
      <c r="FV149" s="190"/>
      <c r="FW149" s="190"/>
      <c r="FX149" s="190"/>
      <c r="FY149" s="190"/>
      <c r="FZ149" s="190"/>
      <c r="GA149" s="190"/>
      <c r="GB149" s="190"/>
      <c r="GC149" s="190"/>
      <c r="GD149" s="190"/>
      <c r="GE149" s="190"/>
      <c r="GF149" s="190"/>
      <c r="GG149" s="190"/>
    </row>
    <row r="150" spans="1:189" s="188" customFormat="1" ht="30.75" customHeight="1" x14ac:dyDescent="0.15">
      <c r="A150" s="201"/>
      <c r="B150" s="200"/>
      <c r="C150" s="199"/>
      <c r="D150" s="200"/>
      <c r="E150" s="200"/>
      <c r="F150" s="200"/>
      <c r="G150" s="200"/>
      <c r="H150" s="223"/>
      <c r="I150" s="200"/>
      <c r="J150" s="200"/>
      <c r="K150" s="200"/>
      <c r="L150" s="198"/>
      <c r="M150" s="197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0"/>
      <c r="BN150" s="190"/>
      <c r="BO150" s="190"/>
      <c r="BP150" s="190"/>
      <c r="BQ150" s="190"/>
      <c r="BR150" s="190"/>
      <c r="BS150" s="190"/>
      <c r="BT150" s="190"/>
      <c r="BU150" s="190"/>
      <c r="BV150" s="190"/>
      <c r="BW150" s="190"/>
      <c r="BX150" s="190"/>
      <c r="BY150" s="190"/>
      <c r="BZ150" s="190"/>
      <c r="CA150" s="190"/>
      <c r="CB150" s="190"/>
      <c r="CC150" s="190"/>
      <c r="CD150" s="190"/>
      <c r="CE150" s="190"/>
      <c r="CF150" s="190"/>
      <c r="CG150" s="190"/>
      <c r="CH150" s="190"/>
      <c r="CI150" s="190"/>
      <c r="CJ150" s="190"/>
      <c r="CK150" s="190"/>
      <c r="CL150" s="190"/>
      <c r="CM150" s="190"/>
      <c r="CN150" s="190"/>
      <c r="CO150" s="190"/>
      <c r="CP150" s="190"/>
      <c r="CQ150" s="190"/>
      <c r="CR150" s="190"/>
      <c r="CS150" s="190"/>
      <c r="CT150" s="190"/>
      <c r="CU150" s="190"/>
      <c r="CV150" s="190"/>
      <c r="CW150" s="190"/>
      <c r="CX150" s="190"/>
      <c r="CY150" s="190"/>
      <c r="CZ150" s="190"/>
      <c r="DA150" s="190"/>
      <c r="DB150" s="190"/>
      <c r="DC150" s="190"/>
      <c r="DD150" s="190"/>
      <c r="DE150" s="190"/>
      <c r="DF150" s="190"/>
      <c r="DG150" s="190"/>
      <c r="DH150" s="190"/>
      <c r="DI150" s="190"/>
      <c r="DJ150" s="190"/>
      <c r="DK150" s="190"/>
      <c r="DL150" s="190"/>
      <c r="DM150" s="190"/>
      <c r="DN150" s="190"/>
      <c r="DO150" s="190"/>
      <c r="DP150" s="190"/>
      <c r="DQ150" s="190"/>
      <c r="DR150" s="190"/>
      <c r="DS150" s="190"/>
      <c r="DT150" s="190"/>
      <c r="DU150" s="190"/>
      <c r="DV150" s="190"/>
      <c r="DW150" s="190"/>
      <c r="DX150" s="190"/>
      <c r="DY150" s="190"/>
      <c r="DZ150" s="190"/>
      <c r="EA150" s="190"/>
      <c r="EB150" s="190"/>
      <c r="EC150" s="190"/>
      <c r="ED150" s="190"/>
      <c r="EE150" s="190"/>
      <c r="EF150" s="190"/>
      <c r="EG150" s="190"/>
      <c r="EH150" s="190"/>
      <c r="EI150" s="190"/>
      <c r="EJ150" s="190"/>
      <c r="EK150" s="190"/>
      <c r="EL150" s="190"/>
      <c r="EM150" s="190"/>
      <c r="EN150" s="190"/>
      <c r="EO150" s="190"/>
      <c r="EP150" s="190"/>
      <c r="EQ150" s="190"/>
      <c r="ER150" s="190"/>
      <c r="ES150" s="190"/>
      <c r="ET150" s="190"/>
      <c r="EU150" s="190"/>
      <c r="EV150" s="190"/>
      <c r="EW150" s="190"/>
      <c r="EX150" s="190"/>
      <c r="EY150" s="190"/>
      <c r="EZ150" s="190"/>
      <c r="FA150" s="190"/>
      <c r="FB150" s="190"/>
      <c r="FC150" s="190"/>
      <c r="FD150" s="190"/>
      <c r="FE150" s="190"/>
      <c r="FF150" s="190"/>
      <c r="FG150" s="190"/>
      <c r="FH150" s="190"/>
      <c r="FI150" s="190"/>
      <c r="FJ150" s="190"/>
      <c r="FK150" s="190"/>
      <c r="FL150" s="190"/>
      <c r="FM150" s="190"/>
      <c r="FN150" s="190"/>
      <c r="FO150" s="190"/>
      <c r="FP150" s="190"/>
      <c r="FQ150" s="190"/>
      <c r="FR150" s="190"/>
      <c r="FS150" s="190"/>
      <c r="FT150" s="190"/>
      <c r="FU150" s="190"/>
      <c r="FV150" s="190"/>
      <c r="FW150" s="190"/>
      <c r="FX150" s="190"/>
      <c r="FY150" s="190"/>
      <c r="FZ150" s="190"/>
      <c r="GA150" s="190"/>
      <c r="GB150" s="190"/>
      <c r="GC150" s="190"/>
      <c r="GD150" s="190"/>
      <c r="GE150" s="190"/>
      <c r="GF150" s="190"/>
      <c r="GG150" s="190"/>
    </row>
    <row r="151" spans="1:189" s="188" customFormat="1" ht="30.75" customHeight="1" x14ac:dyDescent="0.15">
      <c r="A151" s="189"/>
      <c r="B151" s="200"/>
      <c r="C151" s="199"/>
      <c r="D151" s="190"/>
      <c r="E151" s="190"/>
      <c r="F151" s="190"/>
      <c r="G151" s="190"/>
      <c r="H151" s="223"/>
      <c r="I151" s="190"/>
      <c r="J151" s="190"/>
      <c r="K151" s="190"/>
      <c r="L151" s="191"/>
      <c r="M151" s="192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  <c r="BC151" s="190"/>
      <c r="BD151" s="190"/>
      <c r="BE151" s="190"/>
      <c r="BF151" s="190"/>
      <c r="BG151" s="190"/>
      <c r="BH151" s="190"/>
      <c r="BI151" s="190"/>
      <c r="BJ151" s="190"/>
      <c r="BK151" s="190"/>
      <c r="BL151" s="190"/>
      <c r="BM151" s="190"/>
      <c r="BN151" s="190"/>
      <c r="BO151" s="190"/>
      <c r="BP151" s="190"/>
      <c r="BQ151" s="190"/>
      <c r="BR151" s="190"/>
      <c r="BS151" s="190"/>
      <c r="BT151" s="190"/>
      <c r="BU151" s="190"/>
      <c r="BV151" s="190"/>
      <c r="BW151" s="190"/>
      <c r="BX151" s="190"/>
      <c r="BY151" s="190"/>
      <c r="BZ151" s="190"/>
      <c r="CA151" s="190"/>
      <c r="CB151" s="190"/>
      <c r="CC151" s="190"/>
      <c r="CD151" s="190"/>
      <c r="CE151" s="190"/>
      <c r="CF151" s="190"/>
      <c r="CG151" s="190"/>
      <c r="CH151" s="190"/>
      <c r="CI151" s="190"/>
      <c r="CJ151" s="190"/>
      <c r="CK151" s="190"/>
      <c r="CL151" s="190"/>
      <c r="CM151" s="190"/>
      <c r="CN151" s="190"/>
      <c r="CO151" s="190"/>
      <c r="CP151" s="190"/>
      <c r="CQ151" s="190"/>
      <c r="CR151" s="190"/>
      <c r="CS151" s="190"/>
      <c r="CT151" s="190"/>
      <c r="CU151" s="190"/>
      <c r="CV151" s="190"/>
      <c r="CW151" s="190"/>
      <c r="CX151" s="190"/>
      <c r="CY151" s="190"/>
      <c r="CZ151" s="190"/>
      <c r="DA151" s="190"/>
      <c r="DB151" s="190"/>
      <c r="DC151" s="190"/>
      <c r="DD151" s="190"/>
      <c r="DE151" s="190"/>
      <c r="DF151" s="190"/>
      <c r="DG151" s="190"/>
      <c r="DH151" s="190"/>
      <c r="DI151" s="190"/>
      <c r="DJ151" s="190"/>
      <c r="DK151" s="190"/>
      <c r="DL151" s="190"/>
      <c r="DM151" s="190"/>
      <c r="DN151" s="190"/>
      <c r="DO151" s="190"/>
      <c r="DP151" s="190"/>
      <c r="DQ151" s="190"/>
      <c r="DR151" s="190"/>
      <c r="DS151" s="190"/>
      <c r="DT151" s="190"/>
      <c r="DU151" s="190"/>
      <c r="DV151" s="190"/>
      <c r="DW151" s="190"/>
      <c r="DX151" s="190"/>
      <c r="DY151" s="190"/>
      <c r="DZ151" s="190"/>
      <c r="EA151" s="190"/>
      <c r="EB151" s="190"/>
      <c r="EC151" s="190"/>
      <c r="ED151" s="190"/>
      <c r="EE151" s="190"/>
      <c r="EF151" s="190"/>
      <c r="EG151" s="190"/>
      <c r="EH151" s="190"/>
      <c r="EI151" s="190"/>
      <c r="EJ151" s="190"/>
      <c r="EK151" s="190"/>
      <c r="EL151" s="190"/>
      <c r="EM151" s="190"/>
      <c r="EN151" s="190"/>
      <c r="EO151" s="190"/>
      <c r="EP151" s="190"/>
      <c r="EQ151" s="190"/>
      <c r="ER151" s="190"/>
      <c r="ES151" s="190"/>
      <c r="ET151" s="190"/>
      <c r="EU151" s="190"/>
      <c r="EV151" s="190"/>
      <c r="EW151" s="190"/>
      <c r="EX151" s="190"/>
      <c r="EY151" s="190"/>
      <c r="EZ151" s="190"/>
      <c r="FA151" s="190"/>
      <c r="FB151" s="190"/>
      <c r="FC151" s="190"/>
      <c r="FD151" s="190"/>
      <c r="FE151" s="190"/>
      <c r="FF151" s="190"/>
      <c r="FG151" s="190"/>
      <c r="FH151" s="190"/>
      <c r="FI151" s="190"/>
      <c r="FJ151" s="190"/>
      <c r="FK151" s="190"/>
      <c r="FL151" s="190"/>
      <c r="FM151" s="190"/>
      <c r="FN151" s="190"/>
      <c r="FO151" s="190"/>
      <c r="FP151" s="190"/>
      <c r="FQ151" s="190"/>
      <c r="FR151" s="190"/>
      <c r="FS151" s="190"/>
      <c r="FT151" s="190"/>
      <c r="FU151" s="190"/>
      <c r="FV151" s="190"/>
      <c r="FW151" s="190"/>
      <c r="FX151" s="190"/>
      <c r="FY151" s="190"/>
      <c r="FZ151" s="190"/>
      <c r="GA151" s="190"/>
      <c r="GB151" s="190"/>
      <c r="GC151" s="190"/>
      <c r="GD151" s="190"/>
      <c r="GE151" s="190"/>
      <c r="GF151" s="190"/>
      <c r="GG151" s="190"/>
    </row>
    <row r="152" spans="1:189" s="188" customFormat="1" ht="30.75" customHeight="1" x14ac:dyDescent="0.15">
      <c r="A152" s="189"/>
      <c r="B152" s="200"/>
      <c r="C152" s="199"/>
      <c r="D152" s="190"/>
      <c r="E152" s="190"/>
      <c r="F152" s="190"/>
      <c r="G152" s="190"/>
      <c r="H152" s="223"/>
      <c r="I152" s="190"/>
      <c r="J152" s="190"/>
      <c r="K152" s="190"/>
      <c r="L152" s="191"/>
      <c r="M152" s="192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  <c r="BC152" s="190"/>
      <c r="BD152" s="190"/>
      <c r="BE152" s="190"/>
      <c r="BF152" s="190"/>
      <c r="BG152" s="190"/>
      <c r="BH152" s="190"/>
      <c r="BI152" s="190"/>
      <c r="BJ152" s="190"/>
      <c r="BK152" s="190"/>
      <c r="BL152" s="190"/>
      <c r="BM152" s="190"/>
      <c r="BN152" s="190"/>
      <c r="BO152" s="190"/>
      <c r="BP152" s="190"/>
      <c r="BQ152" s="190"/>
      <c r="BR152" s="190"/>
      <c r="BS152" s="190"/>
      <c r="BT152" s="190"/>
      <c r="BU152" s="190"/>
      <c r="BV152" s="190"/>
      <c r="BW152" s="190"/>
      <c r="BX152" s="190"/>
      <c r="BY152" s="190"/>
      <c r="BZ152" s="190"/>
      <c r="CA152" s="190"/>
      <c r="CB152" s="190"/>
      <c r="CC152" s="190"/>
      <c r="CD152" s="190"/>
      <c r="CE152" s="190"/>
      <c r="CF152" s="190"/>
      <c r="CG152" s="190"/>
      <c r="CH152" s="190"/>
      <c r="CI152" s="190"/>
      <c r="CJ152" s="190"/>
      <c r="CK152" s="190"/>
      <c r="CL152" s="190"/>
      <c r="CM152" s="190"/>
      <c r="CN152" s="190"/>
      <c r="CO152" s="190"/>
      <c r="CP152" s="190"/>
      <c r="CQ152" s="190"/>
      <c r="CR152" s="190"/>
      <c r="CS152" s="190"/>
      <c r="CT152" s="190"/>
      <c r="CU152" s="190"/>
      <c r="CV152" s="190"/>
      <c r="CW152" s="190"/>
      <c r="CX152" s="190"/>
      <c r="CY152" s="190"/>
      <c r="CZ152" s="190"/>
      <c r="DA152" s="190"/>
      <c r="DB152" s="190"/>
      <c r="DC152" s="190"/>
      <c r="DD152" s="190"/>
      <c r="DE152" s="190"/>
      <c r="DF152" s="190"/>
      <c r="DG152" s="190"/>
      <c r="DH152" s="190"/>
      <c r="DI152" s="190"/>
      <c r="DJ152" s="190"/>
      <c r="DK152" s="190"/>
      <c r="DL152" s="190"/>
      <c r="DM152" s="190"/>
      <c r="DN152" s="190"/>
      <c r="DO152" s="190"/>
      <c r="DP152" s="190"/>
      <c r="DQ152" s="190"/>
      <c r="DR152" s="190"/>
      <c r="DS152" s="190"/>
      <c r="DT152" s="190"/>
      <c r="DU152" s="190"/>
      <c r="DV152" s="190"/>
      <c r="DW152" s="190"/>
      <c r="DX152" s="190"/>
      <c r="DY152" s="190"/>
      <c r="DZ152" s="190"/>
      <c r="EA152" s="190"/>
      <c r="EB152" s="190"/>
      <c r="EC152" s="190"/>
      <c r="ED152" s="190"/>
      <c r="EE152" s="190"/>
      <c r="EF152" s="190"/>
      <c r="EG152" s="190"/>
      <c r="EH152" s="190"/>
      <c r="EI152" s="190"/>
      <c r="EJ152" s="190"/>
      <c r="EK152" s="190"/>
      <c r="EL152" s="190"/>
      <c r="EM152" s="190"/>
      <c r="EN152" s="190"/>
      <c r="EO152" s="190"/>
      <c r="EP152" s="190"/>
      <c r="EQ152" s="190"/>
      <c r="ER152" s="190"/>
      <c r="ES152" s="190"/>
      <c r="ET152" s="190"/>
      <c r="EU152" s="190"/>
      <c r="EV152" s="190"/>
      <c r="EW152" s="190"/>
      <c r="EX152" s="190"/>
      <c r="EY152" s="190"/>
      <c r="EZ152" s="190"/>
      <c r="FA152" s="190"/>
      <c r="FB152" s="190"/>
      <c r="FC152" s="190"/>
      <c r="FD152" s="190"/>
      <c r="FE152" s="190"/>
      <c r="FF152" s="190"/>
      <c r="FG152" s="190"/>
      <c r="FH152" s="190"/>
      <c r="FI152" s="190"/>
      <c r="FJ152" s="190"/>
      <c r="FK152" s="190"/>
      <c r="FL152" s="190"/>
      <c r="FM152" s="190"/>
      <c r="FN152" s="190"/>
      <c r="FO152" s="190"/>
      <c r="FP152" s="190"/>
      <c r="FQ152" s="190"/>
      <c r="FR152" s="190"/>
      <c r="FS152" s="190"/>
      <c r="FT152" s="190"/>
      <c r="FU152" s="190"/>
      <c r="FV152" s="190"/>
      <c r="FW152" s="190"/>
      <c r="FX152" s="190"/>
      <c r="FY152" s="190"/>
      <c r="FZ152" s="190"/>
      <c r="GA152" s="190"/>
      <c r="GB152" s="190"/>
      <c r="GC152" s="190"/>
      <c r="GD152" s="190"/>
      <c r="GE152" s="190"/>
      <c r="GF152" s="190"/>
      <c r="GG152" s="190"/>
    </row>
    <row r="153" spans="1:189" s="188" customFormat="1" ht="30.75" customHeight="1" x14ac:dyDescent="0.15">
      <c r="A153" s="189"/>
      <c r="B153" s="200"/>
      <c r="C153" s="199"/>
      <c r="D153" s="190"/>
      <c r="E153" s="190"/>
      <c r="F153" s="190"/>
      <c r="G153" s="190"/>
      <c r="H153" s="223"/>
      <c r="I153" s="190"/>
      <c r="J153" s="190"/>
      <c r="K153" s="190"/>
      <c r="L153" s="191"/>
      <c r="M153" s="192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0"/>
      <c r="BD153" s="190"/>
      <c r="BE153" s="190"/>
      <c r="BF153" s="190"/>
      <c r="BG153" s="190"/>
      <c r="BH153" s="190"/>
      <c r="BI153" s="190"/>
      <c r="BJ153" s="190"/>
      <c r="BK153" s="190"/>
      <c r="BL153" s="190"/>
      <c r="BM153" s="190"/>
      <c r="BN153" s="190"/>
      <c r="BO153" s="190"/>
      <c r="BP153" s="190"/>
      <c r="BQ153" s="190"/>
      <c r="BR153" s="190"/>
      <c r="BS153" s="190"/>
      <c r="BT153" s="190"/>
      <c r="BU153" s="190"/>
      <c r="BV153" s="190"/>
      <c r="BW153" s="190"/>
      <c r="BX153" s="190"/>
      <c r="BY153" s="190"/>
      <c r="BZ153" s="190"/>
      <c r="CA153" s="190"/>
      <c r="CB153" s="190"/>
      <c r="CC153" s="190"/>
      <c r="CD153" s="190"/>
      <c r="CE153" s="190"/>
      <c r="CF153" s="190"/>
      <c r="CG153" s="190"/>
      <c r="CH153" s="190"/>
      <c r="CI153" s="190"/>
      <c r="CJ153" s="190"/>
      <c r="CK153" s="190"/>
      <c r="CL153" s="190"/>
      <c r="CM153" s="190"/>
      <c r="CN153" s="190"/>
      <c r="CO153" s="190"/>
      <c r="CP153" s="190"/>
      <c r="CQ153" s="190"/>
      <c r="CR153" s="190"/>
      <c r="CS153" s="190"/>
      <c r="CT153" s="190"/>
      <c r="CU153" s="190"/>
      <c r="CV153" s="190"/>
      <c r="CW153" s="190"/>
      <c r="CX153" s="190"/>
      <c r="CY153" s="190"/>
      <c r="CZ153" s="190"/>
      <c r="DA153" s="190"/>
      <c r="DB153" s="190"/>
      <c r="DC153" s="190"/>
      <c r="DD153" s="190"/>
      <c r="DE153" s="190"/>
      <c r="DF153" s="190"/>
      <c r="DG153" s="190"/>
      <c r="DH153" s="190"/>
      <c r="DI153" s="190"/>
      <c r="DJ153" s="190"/>
      <c r="DK153" s="190"/>
      <c r="DL153" s="190"/>
      <c r="DM153" s="190"/>
      <c r="DN153" s="190"/>
      <c r="DO153" s="190"/>
      <c r="DP153" s="190"/>
      <c r="DQ153" s="190"/>
      <c r="DR153" s="190"/>
      <c r="DS153" s="190"/>
      <c r="DT153" s="190"/>
      <c r="DU153" s="190"/>
      <c r="DV153" s="190"/>
      <c r="DW153" s="190"/>
      <c r="DX153" s="190"/>
      <c r="DY153" s="190"/>
      <c r="DZ153" s="190"/>
      <c r="EA153" s="190"/>
      <c r="EB153" s="190"/>
      <c r="EC153" s="190"/>
      <c r="ED153" s="190"/>
      <c r="EE153" s="190"/>
      <c r="EF153" s="190"/>
      <c r="EG153" s="190"/>
      <c r="EH153" s="190"/>
      <c r="EI153" s="190"/>
      <c r="EJ153" s="190"/>
      <c r="EK153" s="190"/>
      <c r="EL153" s="190"/>
      <c r="EM153" s="190"/>
      <c r="EN153" s="190"/>
      <c r="EO153" s="190"/>
      <c r="EP153" s="190"/>
      <c r="EQ153" s="190"/>
      <c r="ER153" s="190"/>
      <c r="ES153" s="190"/>
      <c r="ET153" s="190"/>
      <c r="EU153" s="190"/>
      <c r="EV153" s="190"/>
      <c r="EW153" s="190"/>
      <c r="EX153" s="190"/>
      <c r="EY153" s="190"/>
      <c r="EZ153" s="190"/>
      <c r="FA153" s="190"/>
      <c r="FB153" s="190"/>
      <c r="FC153" s="190"/>
      <c r="FD153" s="190"/>
      <c r="FE153" s="190"/>
      <c r="FF153" s="190"/>
      <c r="FG153" s="190"/>
      <c r="FH153" s="190"/>
      <c r="FI153" s="190"/>
      <c r="FJ153" s="190"/>
      <c r="FK153" s="190"/>
      <c r="FL153" s="190"/>
      <c r="FM153" s="190"/>
      <c r="FN153" s="190"/>
      <c r="FO153" s="190"/>
      <c r="FP153" s="190"/>
      <c r="FQ153" s="190"/>
      <c r="FR153" s="190"/>
      <c r="FS153" s="190"/>
      <c r="FT153" s="190"/>
      <c r="FU153" s="190"/>
      <c r="FV153" s="190"/>
      <c r="FW153" s="190"/>
      <c r="FX153" s="190"/>
      <c r="FY153" s="190"/>
      <c r="FZ153" s="190"/>
      <c r="GA153" s="190"/>
      <c r="GB153" s="190"/>
      <c r="GC153" s="190"/>
      <c r="GD153" s="190"/>
      <c r="GE153" s="190"/>
      <c r="GF153" s="190"/>
      <c r="GG153" s="190"/>
    </row>
    <row r="154" spans="1:189" s="188" customFormat="1" ht="30.75" customHeight="1" x14ac:dyDescent="0.15">
      <c r="A154" s="189"/>
      <c r="B154" s="200"/>
      <c r="C154" s="199"/>
      <c r="D154" s="190"/>
      <c r="E154" s="190"/>
      <c r="F154" s="190"/>
      <c r="G154" s="190"/>
      <c r="H154" s="223"/>
      <c r="I154" s="190"/>
      <c r="J154" s="190"/>
      <c r="K154" s="190"/>
      <c r="L154" s="191"/>
      <c r="M154" s="192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  <c r="BC154" s="190"/>
      <c r="BD154" s="190"/>
      <c r="BE154" s="190"/>
      <c r="BF154" s="190"/>
      <c r="BG154" s="190"/>
      <c r="BH154" s="190"/>
      <c r="BI154" s="190"/>
      <c r="BJ154" s="190"/>
      <c r="BK154" s="190"/>
      <c r="BL154" s="190"/>
      <c r="BM154" s="190"/>
      <c r="BN154" s="190"/>
      <c r="BO154" s="190"/>
      <c r="BP154" s="190"/>
      <c r="BQ154" s="190"/>
      <c r="BR154" s="190"/>
      <c r="BS154" s="190"/>
      <c r="BT154" s="190"/>
      <c r="BU154" s="190"/>
      <c r="BV154" s="190"/>
      <c r="BW154" s="190"/>
      <c r="BX154" s="190"/>
      <c r="BY154" s="190"/>
      <c r="BZ154" s="190"/>
      <c r="CA154" s="190"/>
      <c r="CB154" s="190"/>
      <c r="CC154" s="190"/>
      <c r="CD154" s="190"/>
      <c r="CE154" s="190"/>
      <c r="CF154" s="190"/>
      <c r="CG154" s="190"/>
      <c r="CH154" s="190"/>
      <c r="CI154" s="190"/>
      <c r="CJ154" s="190"/>
      <c r="CK154" s="190"/>
      <c r="CL154" s="190"/>
      <c r="CM154" s="190"/>
      <c r="CN154" s="190"/>
      <c r="CO154" s="190"/>
      <c r="CP154" s="190"/>
      <c r="CQ154" s="190"/>
      <c r="CR154" s="190"/>
      <c r="CS154" s="190"/>
      <c r="CT154" s="190"/>
      <c r="CU154" s="190"/>
      <c r="CV154" s="190"/>
      <c r="CW154" s="190"/>
      <c r="CX154" s="190"/>
      <c r="CY154" s="190"/>
      <c r="CZ154" s="190"/>
      <c r="DA154" s="190"/>
      <c r="DB154" s="190"/>
      <c r="DC154" s="190"/>
      <c r="DD154" s="190"/>
      <c r="DE154" s="190"/>
      <c r="DF154" s="190"/>
      <c r="DG154" s="190"/>
      <c r="DH154" s="190"/>
      <c r="DI154" s="190"/>
      <c r="DJ154" s="190"/>
      <c r="DK154" s="190"/>
      <c r="DL154" s="190"/>
      <c r="DM154" s="190"/>
      <c r="DN154" s="190"/>
      <c r="DO154" s="190"/>
      <c r="DP154" s="190"/>
      <c r="DQ154" s="190"/>
      <c r="DR154" s="190"/>
      <c r="DS154" s="190"/>
      <c r="DT154" s="190"/>
      <c r="DU154" s="190"/>
      <c r="DV154" s="190"/>
      <c r="DW154" s="190"/>
      <c r="DX154" s="190"/>
      <c r="DY154" s="190"/>
      <c r="DZ154" s="190"/>
      <c r="EA154" s="190"/>
      <c r="EB154" s="190"/>
      <c r="EC154" s="190"/>
      <c r="ED154" s="190"/>
      <c r="EE154" s="190"/>
      <c r="EF154" s="190"/>
      <c r="EG154" s="190"/>
      <c r="EH154" s="190"/>
      <c r="EI154" s="190"/>
      <c r="EJ154" s="190"/>
      <c r="EK154" s="190"/>
      <c r="EL154" s="190"/>
      <c r="EM154" s="190"/>
      <c r="EN154" s="190"/>
      <c r="EO154" s="190"/>
      <c r="EP154" s="190"/>
      <c r="EQ154" s="190"/>
      <c r="ER154" s="190"/>
      <c r="ES154" s="190"/>
      <c r="ET154" s="190"/>
      <c r="EU154" s="190"/>
      <c r="EV154" s="190"/>
      <c r="EW154" s="190"/>
      <c r="EX154" s="190"/>
      <c r="EY154" s="190"/>
      <c r="EZ154" s="190"/>
      <c r="FA154" s="190"/>
      <c r="FB154" s="190"/>
      <c r="FC154" s="190"/>
      <c r="FD154" s="190"/>
      <c r="FE154" s="190"/>
      <c r="FF154" s="190"/>
      <c r="FG154" s="190"/>
      <c r="FH154" s="190"/>
      <c r="FI154" s="190"/>
      <c r="FJ154" s="190"/>
      <c r="FK154" s="190"/>
      <c r="FL154" s="190"/>
      <c r="FM154" s="190"/>
      <c r="FN154" s="190"/>
      <c r="FO154" s="190"/>
      <c r="FP154" s="190"/>
      <c r="FQ154" s="190"/>
      <c r="FR154" s="190"/>
      <c r="FS154" s="190"/>
      <c r="FT154" s="190"/>
      <c r="FU154" s="190"/>
      <c r="FV154" s="190"/>
      <c r="FW154" s="190"/>
      <c r="FX154" s="190"/>
      <c r="FY154" s="190"/>
      <c r="FZ154" s="190"/>
      <c r="GA154" s="190"/>
      <c r="GB154" s="190"/>
      <c r="GC154" s="190"/>
      <c r="GD154" s="190"/>
      <c r="GE154" s="190"/>
      <c r="GF154" s="190"/>
      <c r="GG154" s="190"/>
    </row>
    <row r="155" spans="1:189" ht="30.75" customHeight="1" x14ac:dyDescent="0.15">
      <c r="A155" s="189"/>
      <c r="D155" s="190"/>
      <c r="E155" s="190"/>
      <c r="F155" s="190"/>
      <c r="G155" s="190"/>
      <c r="I155" s="190"/>
      <c r="J155" s="190"/>
      <c r="K155" s="190"/>
      <c r="L155" s="191"/>
      <c r="M155" s="192"/>
    </row>
    <row r="156" spans="1:189" ht="30.75" customHeight="1" x14ac:dyDescent="0.15">
      <c r="A156" s="189"/>
      <c r="D156" s="190"/>
      <c r="E156" s="190"/>
      <c r="F156" s="190"/>
      <c r="G156" s="190"/>
      <c r="I156" s="190"/>
      <c r="J156" s="190"/>
      <c r="K156" s="190"/>
      <c r="L156" s="191"/>
      <c r="M156" s="192"/>
    </row>
    <row r="157" spans="1:189" ht="30.75" customHeight="1" x14ac:dyDescent="0.15">
      <c r="A157" s="189"/>
      <c r="D157" s="190"/>
      <c r="E157" s="190"/>
      <c r="F157" s="190"/>
      <c r="G157" s="190"/>
      <c r="I157" s="190"/>
      <c r="J157" s="190"/>
      <c r="K157" s="190"/>
      <c r="L157" s="191"/>
      <c r="M157" s="192"/>
    </row>
    <row r="158" spans="1:189" ht="30.75" customHeight="1" x14ac:dyDescent="0.15">
      <c r="A158" s="189"/>
      <c r="D158" s="190"/>
      <c r="E158" s="190"/>
      <c r="F158" s="190"/>
      <c r="G158" s="190"/>
      <c r="I158" s="190"/>
      <c r="J158" s="190"/>
      <c r="K158" s="190"/>
      <c r="L158" s="191"/>
      <c r="M158" s="192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</row>
    <row r="159" spans="1:189" ht="30.75" customHeight="1" x14ac:dyDescent="0.15">
      <c r="A159" s="189"/>
      <c r="D159" s="190"/>
      <c r="E159" s="190"/>
      <c r="F159" s="190"/>
      <c r="G159" s="190"/>
      <c r="I159" s="190"/>
      <c r="J159" s="190"/>
      <c r="K159" s="190"/>
      <c r="L159" s="191"/>
      <c r="M159" s="192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</row>
    <row r="160" spans="1:189" ht="30.75" customHeight="1" x14ac:dyDescent="0.15">
      <c r="A160" s="189"/>
      <c r="D160" s="190"/>
      <c r="E160" s="190"/>
      <c r="F160" s="190"/>
      <c r="G160" s="190"/>
      <c r="I160" s="190"/>
      <c r="J160" s="190"/>
      <c r="K160" s="190"/>
      <c r="L160" s="191"/>
      <c r="M160" s="192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</row>
    <row r="161" spans="1:189" ht="30.75" customHeight="1" x14ac:dyDescent="0.15">
      <c r="A161" s="189"/>
      <c r="D161" s="190"/>
      <c r="E161" s="190"/>
      <c r="F161" s="190"/>
      <c r="G161" s="190"/>
      <c r="I161" s="190"/>
      <c r="J161" s="190"/>
      <c r="K161" s="190"/>
      <c r="L161" s="191"/>
      <c r="M161" s="192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</row>
    <row r="162" spans="1:189" ht="30.75" customHeight="1" x14ac:dyDescent="0.15">
      <c r="A162" s="189"/>
      <c r="D162" s="190"/>
      <c r="E162" s="190"/>
      <c r="F162" s="190"/>
      <c r="G162" s="190"/>
      <c r="I162" s="190"/>
      <c r="J162" s="190"/>
      <c r="K162" s="190"/>
      <c r="L162" s="191"/>
      <c r="M162" s="19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</row>
    <row r="163" spans="1:189" ht="30.75" customHeight="1" x14ac:dyDescent="0.15">
      <c r="A163" s="189"/>
      <c r="D163" s="190"/>
      <c r="E163" s="190"/>
      <c r="F163" s="190"/>
      <c r="G163" s="190"/>
      <c r="I163" s="190"/>
      <c r="J163" s="190"/>
      <c r="K163" s="190"/>
      <c r="L163" s="191"/>
      <c r="M163" s="192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</row>
    <row r="164" spans="1:189" ht="30.75" customHeight="1" x14ac:dyDescent="0.15">
      <c r="A164" s="189"/>
      <c r="D164" s="190"/>
      <c r="E164" s="190"/>
      <c r="F164" s="190"/>
      <c r="G164" s="190"/>
      <c r="I164" s="190"/>
      <c r="J164" s="190"/>
      <c r="K164" s="190"/>
      <c r="L164" s="191"/>
      <c r="M164" s="192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</row>
    <row r="165" spans="1:189" ht="30.75" customHeight="1" x14ac:dyDescent="0.15">
      <c r="A165" s="189"/>
      <c r="D165" s="190"/>
      <c r="E165" s="190"/>
      <c r="F165" s="190"/>
      <c r="G165" s="190"/>
      <c r="I165" s="190"/>
      <c r="J165" s="190"/>
      <c r="K165" s="190"/>
      <c r="L165" s="191"/>
      <c r="M165" s="192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</row>
    <row r="166" spans="1:189" ht="30.75" customHeight="1" x14ac:dyDescent="0.15">
      <c r="A166" s="189"/>
      <c r="D166" s="190"/>
      <c r="E166" s="190"/>
      <c r="F166" s="190"/>
      <c r="G166" s="190"/>
      <c r="I166" s="190"/>
      <c r="J166" s="190"/>
      <c r="K166" s="190"/>
      <c r="L166" s="191"/>
      <c r="M166" s="192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</row>
  </sheetData>
  <autoFilter ref="A2:M149">
    <filterColumn colId="3" showButton="0"/>
  </autoFilter>
  <mergeCells count="13">
    <mergeCell ref="H2:H3"/>
    <mergeCell ref="K2:K3"/>
    <mergeCell ref="L2:L3"/>
    <mergeCell ref="M2:M3"/>
    <mergeCell ref="A1:M1"/>
    <mergeCell ref="A2:A3"/>
    <mergeCell ref="B2:B3"/>
    <mergeCell ref="C2:C3"/>
    <mergeCell ref="D2:E2"/>
    <mergeCell ref="F2:F3"/>
    <mergeCell ref="G2:G3"/>
    <mergeCell ref="I2:I3"/>
    <mergeCell ref="J2:J3"/>
  </mergeCells>
  <phoneticPr fontId="3" type="noConversion"/>
  <printOptions horizontalCentered="1"/>
  <pageMargins left="0.19685039370078741" right="0.19685039370078741" top="0.59055118110236227" bottom="0.43307086614173229" header="0.31496062992125984" footer="0.31496062992125984"/>
  <pageSetup paperSize="9" scale="39" orientation="landscape" horizontalDpi="300" verticalDpi="300" r:id="rId1"/>
  <rowBreaks count="2" manualBreakCount="2">
    <brk id="92" max="14" man="1"/>
    <brk id="126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10</vt:i4>
      </vt:variant>
    </vt:vector>
  </HeadingPairs>
  <TitlesOfParts>
    <vt:vector size="19" baseType="lpstr">
      <vt:lpstr>추진사업선정결과(부서별)</vt:lpstr>
      <vt:lpstr>추진사업선정결과(사업별)</vt:lpstr>
      <vt:lpstr>본청</vt:lpstr>
      <vt:lpstr>사업소</vt:lpstr>
      <vt:lpstr>장안구</vt:lpstr>
      <vt:lpstr>권선구</vt:lpstr>
      <vt:lpstr>팔달구</vt:lpstr>
      <vt:lpstr>영통구</vt:lpstr>
      <vt:lpstr>2단계 희망사업 (확정)</vt:lpstr>
      <vt:lpstr>'2단계 희망사업 (확정)'!Print_Area</vt:lpstr>
      <vt:lpstr>권선구!Print_Area</vt:lpstr>
      <vt:lpstr>본청!Print_Area</vt:lpstr>
      <vt:lpstr>영통구!Print_Area</vt:lpstr>
      <vt:lpstr>장안구!Print_Area</vt:lpstr>
      <vt:lpstr>'추진사업선정결과(부서별)'!Print_Area</vt:lpstr>
      <vt:lpstr>'추진사업선정결과(사업별)'!Print_Area</vt:lpstr>
      <vt:lpstr>'2단계 희망사업 (확정)'!Print_Titles</vt:lpstr>
      <vt:lpstr>'추진사업선정결과(부서별)'!Print_Titles</vt:lpstr>
      <vt:lpstr>'추진사업선정결과(사업별)'!Print_Titles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김경미</dc:creator>
  <cp:lastModifiedBy>user</cp:lastModifiedBy>
  <cp:lastPrinted>2016-11-09T00:14:59Z</cp:lastPrinted>
  <dcterms:created xsi:type="dcterms:W3CDTF">2010-04-29T06:15:03Z</dcterms:created>
  <dcterms:modified xsi:type="dcterms:W3CDTF">2017-03-09T05:49:28Z</dcterms:modified>
</cp:coreProperties>
</file>