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9440" windowHeight="12555"/>
  </bookViews>
  <sheets>
    <sheet name="고지서(전광판)양식(구)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H16" i="1"/>
  <c r="G16" i="1"/>
  <c r="F16" i="1"/>
  <c r="E16" i="1"/>
  <c r="D16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D11" i="1"/>
  <c r="H10" i="1"/>
  <c r="G10" i="1"/>
  <c r="F10" i="1"/>
  <c r="E10" i="1"/>
  <c r="D10" i="1"/>
  <c r="H9" i="1"/>
  <c r="G9" i="1"/>
  <c r="F9" i="1"/>
  <c r="E9" i="1"/>
  <c r="D9" i="1"/>
  <c r="H8" i="1"/>
  <c r="G8" i="1"/>
  <c r="F8" i="1"/>
  <c r="E8" i="1"/>
  <c r="D8" i="1"/>
  <c r="G7" i="1"/>
  <c r="F7" i="1"/>
  <c r="E7" i="1"/>
  <c r="D7" i="1"/>
  <c r="F3" i="1"/>
  <c r="B1" i="1"/>
</calcChain>
</file>

<file path=xl/sharedStrings.xml><?xml version="1.0" encoding="utf-8"?>
<sst xmlns="http://schemas.openxmlformats.org/spreadsheetml/2006/main" count="46" uniqueCount="32">
  <si>
    <t>구    분</t>
    <phoneticPr fontId="2" type="noConversion"/>
  </si>
  <si>
    <t>검사항목(수질기준)</t>
    <phoneticPr fontId="2" type="noConversion"/>
  </si>
  <si>
    <t>광교</t>
    <phoneticPr fontId="2" type="noConversion"/>
  </si>
  <si>
    <t>파장</t>
    <phoneticPr fontId="2" type="noConversion"/>
  </si>
  <si>
    <t>광역정수</t>
    <phoneticPr fontId="2" type="noConversion"/>
  </si>
  <si>
    <t>광역정수</t>
    <phoneticPr fontId="2" type="noConversion"/>
  </si>
  <si>
    <t>정수장</t>
    <phoneticPr fontId="2" type="noConversion"/>
  </si>
  <si>
    <t>(3단계)</t>
    <phoneticPr fontId="2" type="noConversion"/>
  </si>
  <si>
    <t>(4단계)</t>
    <phoneticPr fontId="2" type="noConversion"/>
  </si>
  <si>
    <t>(5단계)</t>
    <phoneticPr fontId="2" type="noConversion"/>
  </si>
  <si>
    <t>미생물</t>
    <phoneticPr fontId="2" type="noConversion"/>
  </si>
  <si>
    <t>일반세균(100CFU/㎖이하)</t>
    <phoneticPr fontId="2" type="noConversion"/>
  </si>
  <si>
    <t>총대장균군(불검출/100㎖)</t>
    <phoneticPr fontId="2" type="noConversion"/>
  </si>
  <si>
    <t>대장균/분원성대장균군(불검출/100㎖)</t>
    <phoneticPr fontId="2" type="noConversion"/>
  </si>
  <si>
    <t>무기물질</t>
    <phoneticPr fontId="2" type="noConversion"/>
  </si>
  <si>
    <t>질산성질소(10㎎/ℓ이하)</t>
    <phoneticPr fontId="2" type="noConversion"/>
  </si>
  <si>
    <t>중금속 등(수은 등 10항목)</t>
    <phoneticPr fontId="2" type="noConversion"/>
  </si>
  <si>
    <t>불검출</t>
  </si>
  <si>
    <t>유기물질 
및 
소독부산물</t>
    <phoneticPr fontId="2" type="noConversion"/>
  </si>
  <si>
    <t>총트리할로메탄(0.1㎎/ℓ이하)</t>
    <phoneticPr fontId="2" type="noConversion"/>
  </si>
  <si>
    <t>잔류염소(4.0㎎/ℓ이하)</t>
    <phoneticPr fontId="2" type="noConversion"/>
  </si>
  <si>
    <t>휘발성유기물(페놀 등 11항목)</t>
    <phoneticPr fontId="2" type="noConversion"/>
  </si>
  <si>
    <t>농약류(다이아지논 등 5항목)</t>
    <phoneticPr fontId="2" type="noConversion"/>
  </si>
  <si>
    <t>심미적물질</t>
    <phoneticPr fontId="2" type="noConversion"/>
  </si>
  <si>
    <t>수소이온농도(pH 5.8∼8.5)</t>
    <phoneticPr fontId="2" type="noConversion"/>
  </si>
  <si>
    <t>탁도(0.5NTU이하)</t>
    <phoneticPr fontId="2" type="noConversion"/>
  </si>
  <si>
    <t>검사결과</t>
    <phoneticPr fontId="2" type="noConversion"/>
  </si>
  <si>
    <t>58개 측정항목 기준 이내일
경우 적합</t>
    <phoneticPr fontId="2" type="noConversion"/>
  </si>
  <si>
    <t>적합</t>
  </si>
  <si>
    <t xml:space="preserve">        ※ 수돗물 수질검사 결과는 매월  "수원시 및 상수도사업소 홈페이지 water.suwon.go.kr" 등에 게시합니다.</t>
    <phoneticPr fontId="2" type="noConversion"/>
  </si>
  <si>
    <t xml:space="preserve">        ※ 수돗물 공급 전과정 실시간 수질 결과를  "water.suwon.go.kr"에서  보실 수 있습니다.</t>
    <phoneticPr fontId="2" type="noConversion"/>
  </si>
  <si>
    <t xml:space="preserve">        ※ 수돗물 수질 관련 문의는 수원시 상수도사업소 맑은물생산과 031-228-4898로 연락주십시요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</si>
</sst>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0.000_ "/>
    <numFmt numFmtId="178" formatCode="0.00_ "/>
    <numFmt numFmtId="179" formatCode="_-* #,##0\ _F_-;\-* #,##0\ _F_-;_-* &quot;-&quot;\ _F_-;_-@_-"/>
    <numFmt numFmtId="180" formatCode="_-* #,##0.00\ _F_-;\-* #,##0.00\ _F_-;_-* &quot;-&quot;??\ _F_-;_-@_-"/>
    <numFmt numFmtId="181" formatCode="_-* #,##0\ &quot;F&quot;_-;\-* #,##0\ &quot;F&quot;_-;_-* &quot;-&quot;\ &quot;F&quot;_-;_-@_-"/>
    <numFmt numFmtId="182" formatCode="_-* #,##0.00\ &quot;F&quot;_-;\-* #,##0.00\ &quot;F&quot;_-;_-* &quot;-&quot;??\ &quot;F&quot;_-;_-@_-"/>
  </numFmts>
  <fonts count="10" x14ac:knownFonts="1">
    <font>
      <sz val="11"/>
      <name val="돋움"/>
      <family val="3"/>
      <charset val="129"/>
    </font>
    <font>
      <b/>
      <sz val="20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0"/>
      <color indexed="8"/>
      <name val="굴림"/>
      <family val="3"/>
      <charset val="129"/>
    </font>
    <font>
      <sz val="13"/>
      <name val="굴림"/>
      <family val="3"/>
      <charset val="129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9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Border="1"/>
    <xf numFmtId="0" fontId="3" fillId="0" borderId="0" xfId="0" applyFont="1" applyBorder="1"/>
    <xf numFmtId="0" fontId="6" fillId="5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4" borderId="18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176" fontId="7" fillId="0" borderId="19" xfId="0" applyNumberFormat="1" applyFont="1" applyFill="1" applyBorder="1" applyAlignment="1">
      <alignment horizontal="center" vertical="center"/>
    </xf>
    <xf numFmtId="176" fontId="7" fillId="0" borderId="20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horizontal="center" vertical="center"/>
    </xf>
    <xf numFmtId="177" fontId="7" fillId="0" borderId="20" xfId="0" applyNumberFormat="1" applyFont="1" applyFill="1" applyBorder="1" applyAlignment="1">
      <alignment horizontal="center" vertical="center"/>
    </xf>
    <xf numFmtId="178" fontId="7" fillId="0" borderId="19" xfId="0" applyNumberFormat="1" applyFont="1" applyFill="1" applyBorder="1" applyAlignment="1">
      <alignment horizontal="center" vertical="center"/>
    </xf>
    <xf numFmtId="178" fontId="7" fillId="0" borderId="20" xfId="0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0" borderId="0" xfId="0" applyFont="1"/>
    <xf numFmtId="0" fontId="8" fillId="2" borderId="0" xfId="0" applyFont="1" applyFill="1"/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</cellXfs>
  <cellStyles count="6">
    <cellStyle name="Comma [0]_MATERAL2" xfId="1"/>
    <cellStyle name="Comma_MATERAL2" xfId="2"/>
    <cellStyle name="Currency [0]_MATERAL2" xfId="3"/>
    <cellStyle name="Currency_MATERAL2" xfId="4"/>
    <cellStyle name="Normal_Certs Q2" xf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23</xdr:row>
      <xdr:rowOff>19050</xdr:rowOff>
    </xdr:from>
    <xdr:to>
      <xdr:col>7</xdr:col>
      <xdr:colOff>962025</xdr:colOff>
      <xdr:row>40</xdr:row>
      <xdr:rowOff>10583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4825" y="5943600"/>
          <a:ext cx="8848725" cy="3972983"/>
        </a:xfrm>
        <a:prstGeom prst="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lnSpc>
              <a:spcPts val="1700"/>
            </a:lnSpc>
            <a:defRPr sz="1000"/>
          </a:pPr>
          <a:endParaRPr lang="ko-KR" altLang="en-US" sz="14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lnSpc>
              <a:spcPts val="1900"/>
            </a:lnSpc>
            <a:defRPr sz="1000"/>
          </a:pPr>
          <a:r>
            <a:rPr lang="ko-KR" altLang="en-US" sz="1600" b="1" i="0" strike="noStrike">
              <a:solidFill>
                <a:srgbClr val="000000"/>
              </a:solidFill>
              <a:latin typeface="돋움"/>
              <a:ea typeface="돋움"/>
            </a:rPr>
            <a:t>                   ♣  역겨운 소독냄새의  대부분은 고무호스를 사용하기때문입니다  ♣</a:t>
          </a:r>
          <a:endParaRPr lang="ko-KR" altLang="en-US" sz="14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lnSpc>
              <a:spcPts val="1700"/>
            </a:lnSpc>
            <a:defRPr sz="1000"/>
          </a:pPr>
          <a:endParaRPr lang="ko-KR" altLang="en-US" sz="14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lnSpc>
              <a:spcPts val="1700"/>
            </a:lnSpc>
            <a:defRPr sz="1000"/>
          </a:pP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  식당 및 대형업소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(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또는 가정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)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에서 사용하는 </a:t>
          </a:r>
          <a:r>
            <a:rPr lang="ko-KR" altLang="en-US" sz="1400" b="0" i="0" u="sng" strike="noStrike">
              <a:solidFill>
                <a:srgbClr val="000000"/>
              </a:solidFill>
              <a:latin typeface="돋움"/>
              <a:ea typeface="돋움"/>
            </a:rPr>
            <a:t>고무호스내의 페놀성분과 수돗물의 염소와 반응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하여            </a:t>
          </a:r>
        </a:p>
        <a:p>
          <a:pPr algn="l" rtl="1">
            <a:lnSpc>
              <a:spcPts val="1700"/>
            </a:lnSpc>
            <a:defRPr sz="1000"/>
          </a:pPr>
          <a:r>
            <a:rPr lang="ko-KR" altLang="en-US" sz="1400" b="0" i="0" u="sng" strike="noStrike">
              <a:solidFill>
                <a:srgbClr val="000000"/>
              </a:solidFill>
              <a:latin typeface="돋움"/>
              <a:ea typeface="돋움"/>
            </a:rPr>
            <a:t>역겨운 소독냄새가 발생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됩니다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. 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발생물질인 클로로페놀은 아주 적은 양이라도 냄새가 진하게 나며           </a:t>
          </a:r>
        </a:p>
        <a:p>
          <a:pPr algn="l" rtl="1">
            <a:lnSpc>
              <a:spcPts val="1700"/>
            </a:lnSpc>
            <a:defRPr sz="1000"/>
          </a:pPr>
          <a:r>
            <a:rPr lang="ko-KR" altLang="en-US" sz="1400" b="0" i="0" u="sng" strike="noStrike">
              <a:solidFill>
                <a:srgbClr val="000000"/>
              </a:solidFill>
              <a:latin typeface="돋움"/>
              <a:ea typeface="돋움"/>
            </a:rPr>
            <a:t>끓여도 냄새가  없어지지 않습니다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. 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또한 이 물질은 건강에 유해한 것으로 알려져 있습니다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.  </a:t>
          </a:r>
        </a:p>
        <a:p>
          <a:pPr algn="l" rtl="1">
            <a:lnSpc>
              <a:spcPts val="1700"/>
            </a:lnSpc>
            <a:defRPr sz="1000"/>
          </a:pPr>
          <a:endParaRPr lang="en-US" altLang="ko-KR" sz="14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lnSpc>
              <a:spcPts val="1600"/>
            </a:lnSpc>
            <a:defRPr sz="1000"/>
          </a:pPr>
          <a:endParaRPr lang="en-US" altLang="ko-KR" sz="1400" b="1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lnSpc>
              <a:spcPts val="1600"/>
            </a:lnSpc>
            <a:defRPr sz="1000"/>
          </a:pPr>
          <a:r>
            <a:rPr lang="en-US" altLang="ko-KR" sz="1400" b="1" i="0" strike="noStrike">
              <a:solidFill>
                <a:srgbClr val="000000"/>
              </a:solidFill>
              <a:latin typeface="돋움"/>
              <a:ea typeface="돋움"/>
            </a:rPr>
            <a:t>                        ▶  </a:t>
          </a:r>
          <a:r>
            <a:rPr lang="ko-KR" altLang="en-US" sz="1400" b="1" i="0" strike="noStrike">
              <a:solidFill>
                <a:srgbClr val="000000"/>
              </a:solidFill>
              <a:latin typeface="돋움"/>
              <a:ea typeface="돋움"/>
            </a:rPr>
            <a:t>고무호스를 이용한 수돗물을 조리용으로 사용하지 맙시다 ◀</a:t>
          </a:r>
          <a:endParaRPr lang="ko-KR" altLang="en-US" sz="14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lnSpc>
              <a:spcPts val="1700"/>
            </a:lnSpc>
            <a:defRPr sz="1000"/>
          </a:pPr>
          <a:endParaRPr lang="ko-KR" altLang="en-US" sz="14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lnSpc>
              <a:spcPts val="1600"/>
            </a:lnSpc>
            <a:defRPr sz="1000"/>
          </a:pP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  ♧ 염소소독의 필요성 안내</a:t>
          </a:r>
        </a:p>
        <a:p>
          <a:pPr algn="l" rtl="1">
            <a:lnSpc>
              <a:spcPts val="1700"/>
            </a:lnSpc>
            <a:defRPr sz="1000"/>
          </a:pP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     - 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수도꼭지에서는 약간의 염소냄새가 나야 정상입니다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.</a:t>
          </a:r>
        </a:p>
        <a:p>
          <a:pPr algn="l" rtl="1">
            <a:lnSpc>
              <a:spcPts val="1700"/>
            </a:lnSpc>
            <a:defRPr sz="1000"/>
          </a:pP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     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- 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각종 세균 및 대장균을 사멸하기 위해 적정염소를 투입합니다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.</a:t>
          </a:r>
        </a:p>
        <a:p>
          <a:pPr algn="l" rtl="1">
            <a:lnSpc>
              <a:spcPts val="1600"/>
            </a:lnSpc>
            <a:defRPr sz="1000"/>
          </a:pP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     - 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염소는 인체에 무해하며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, 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약간의 소독취가 있을 수 있습니다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.</a:t>
          </a:r>
        </a:p>
        <a:p>
          <a:pPr algn="l" rtl="1">
            <a:lnSpc>
              <a:spcPts val="1700"/>
            </a:lnSpc>
            <a:defRPr sz="1000"/>
          </a:pPr>
          <a:endParaRPr lang="en-US" altLang="ko-KR" sz="1400" b="0" i="0" strike="noStrike">
            <a:solidFill>
              <a:srgbClr val="000000"/>
            </a:solidFill>
            <a:latin typeface="돋움"/>
            <a:ea typeface="돋움"/>
          </a:endParaRPr>
        </a:p>
        <a:p>
          <a:pPr algn="l" rtl="1">
            <a:lnSpc>
              <a:spcPts val="1600"/>
            </a:lnSpc>
            <a:defRPr sz="1000"/>
          </a:pP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  ♣ 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문의사항 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: </a:t>
          </a:r>
          <a:r>
            <a:rPr lang="ko-KR" altLang="en-US" sz="1400" b="0" i="0" strike="noStrike">
              <a:solidFill>
                <a:srgbClr val="000000"/>
              </a:solidFill>
              <a:latin typeface="돋움"/>
              <a:ea typeface="돋움"/>
            </a:rPr>
            <a:t>맑은물생산과 먹는물관리팀 ☎</a:t>
          </a:r>
          <a:r>
            <a:rPr lang="en-US" altLang="ko-KR" sz="1400" b="0" i="0" strike="noStrike">
              <a:solidFill>
                <a:srgbClr val="000000"/>
              </a:solidFill>
              <a:latin typeface="돋움"/>
              <a:ea typeface="돋움"/>
            </a:rPr>
            <a:t>031-228-4898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AppData/Local/Temp/HAMONITEMP/2017.01&#50900;&#44277;&#5436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신공표양식"/>
      <sheetName val="동사무소게시용"/>
      <sheetName val="고지서(전광판)양식"/>
      <sheetName val="고지서(전광판)양식(구)"/>
      <sheetName val="정수장별"/>
      <sheetName val="모니터링"/>
      <sheetName val="양식3"/>
      <sheetName val="시료채수"/>
      <sheetName val="경기도보고"/>
      <sheetName val="3.수도전수질검사 "/>
      <sheetName val="4.수도전(노후관)수질검사"/>
      <sheetName val="급수과정_광교"/>
      <sheetName val="급수과정_파장"/>
      <sheetName val="급수과정_광역"/>
      <sheetName val="원본"/>
    </sheetNames>
    <sheetDataSet>
      <sheetData sheetId="0"/>
      <sheetData sheetId="1">
        <row r="4">
          <cell r="D4" t="str">
            <v>(01월 02일 현재)</v>
          </cell>
        </row>
        <row r="8"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</row>
        <row r="9">
          <cell r="C9" t="str">
            <v>불검출</v>
          </cell>
          <cell r="D9" t="str">
            <v>불검출</v>
          </cell>
          <cell r="E9" t="str">
            <v>불검출</v>
          </cell>
          <cell r="F9" t="str">
            <v>불검출</v>
          </cell>
          <cell r="G9" t="str">
            <v>불검출</v>
          </cell>
        </row>
        <row r="10">
          <cell r="C10" t="str">
            <v>불검출</v>
          </cell>
          <cell r="D10" t="str">
            <v>불검출</v>
          </cell>
          <cell r="E10" t="str">
            <v>불검출</v>
          </cell>
          <cell r="F10" t="str">
            <v>불검출</v>
          </cell>
          <cell r="G10" t="str">
            <v>불검출</v>
          </cell>
        </row>
        <row r="11">
          <cell r="C11" t="str">
            <v>2.3</v>
          </cell>
          <cell r="D11" t="str">
            <v>2.3</v>
          </cell>
          <cell r="E11" t="str">
            <v>2.3</v>
          </cell>
          <cell r="F11" t="str">
            <v>2.3</v>
          </cell>
          <cell r="G11" t="str">
            <v>2.2</v>
          </cell>
        </row>
        <row r="12">
          <cell r="C12" t="str">
            <v>불검출</v>
          </cell>
        </row>
        <row r="13">
          <cell r="C13" t="str">
            <v>0.020</v>
          </cell>
          <cell r="D13" t="str">
            <v>0.020</v>
          </cell>
          <cell r="E13" t="str">
            <v>0.022</v>
          </cell>
          <cell r="F13" t="str">
            <v>0.021</v>
          </cell>
          <cell r="G13" t="str">
            <v>0.016</v>
          </cell>
        </row>
        <row r="15">
          <cell r="C15" t="str">
            <v>0.40</v>
          </cell>
          <cell r="D15" t="str">
            <v>0.70</v>
          </cell>
          <cell r="E15" t="str">
            <v>0.59</v>
          </cell>
          <cell r="F15" t="str">
            <v>0.42</v>
          </cell>
          <cell r="G15" t="str">
            <v>0.46</v>
          </cell>
        </row>
        <row r="24">
          <cell r="C24" t="str">
            <v>불검출</v>
          </cell>
          <cell r="D24" t="str">
            <v>불검출</v>
          </cell>
          <cell r="E24" t="str">
            <v>불검출</v>
          </cell>
          <cell r="F24" t="str">
            <v>불검출</v>
          </cell>
          <cell r="G24" t="str">
            <v>불검출</v>
          </cell>
        </row>
        <row r="29">
          <cell r="C29" t="str">
            <v>7.5</v>
          </cell>
          <cell r="D29" t="str">
            <v>7.5</v>
          </cell>
          <cell r="E29" t="str">
            <v>7.2</v>
          </cell>
          <cell r="F29" t="str">
            <v>7.8</v>
          </cell>
          <cell r="G29" t="str">
            <v>7.7</v>
          </cell>
        </row>
        <row r="33">
          <cell r="C33" t="str">
            <v>0.02</v>
          </cell>
          <cell r="D33" t="str">
            <v>0.03</v>
          </cell>
          <cell r="E33" t="str">
            <v>0.08</v>
          </cell>
          <cell r="F33" t="str">
            <v>0.04</v>
          </cell>
          <cell r="G33" t="str">
            <v>0.12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1. 실험기간 : 2017년 1월 1주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showGridLines="0" tabSelected="1" zoomScale="90" zoomScaleNormal="90" zoomScaleSheetLayoutView="100" workbookViewId="0">
      <selection activeCell="J20" sqref="J20"/>
    </sheetView>
  </sheetViews>
  <sheetFormatPr defaultRowHeight="13.5" x14ac:dyDescent="0.15"/>
  <cols>
    <col min="1" max="1" width="1.77734375" style="1" customWidth="1"/>
    <col min="2" max="2" width="14.77734375" style="1" customWidth="1"/>
    <col min="3" max="3" width="30.21875" style="1" bestFit="1" customWidth="1"/>
    <col min="4" max="5" width="12.77734375" style="2" customWidth="1"/>
    <col min="6" max="8" width="12.77734375" style="1" customWidth="1"/>
    <col min="9" max="16384" width="8.88671875" style="1"/>
  </cols>
  <sheetData>
    <row r="1" spans="2:11" ht="32.25" customHeight="1" x14ac:dyDescent="0.3">
      <c r="B1" s="33" t="str">
        <f>MID([1]원본!A2,16,3) &amp; "중 수돗물 수질검사 결과"</f>
        <v xml:space="preserve"> 1월중 수돗물 수질검사 결과</v>
      </c>
      <c r="C1" s="33"/>
      <c r="D1" s="33"/>
      <c r="E1" s="33"/>
      <c r="F1" s="33"/>
      <c r="G1" s="33"/>
      <c r="H1" s="33"/>
    </row>
    <row r="2" spans="2:11" ht="13.5" customHeight="1" x14ac:dyDescent="0.15">
      <c r="E2" s="3"/>
      <c r="F2" s="4"/>
      <c r="G2" s="4"/>
      <c r="H2" s="4"/>
    </row>
    <row r="3" spans="2:11" ht="20.25" customHeight="1" thickBot="1" x14ac:dyDescent="0.2">
      <c r="C3" s="4"/>
      <c r="D3" s="3"/>
      <c r="E3" s="3"/>
      <c r="F3" s="34" t="str">
        <f>[1]동사무소게시용!D4</f>
        <v>(01월 02일 현재)</v>
      </c>
      <c r="G3" s="34"/>
      <c r="H3" s="34"/>
    </row>
    <row r="4" spans="2:11" ht="25.5" customHeight="1" x14ac:dyDescent="0.15">
      <c r="B4" s="35" t="s">
        <v>0</v>
      </c>
      <c r="C4" s="38" t="s">
        <v>1</v>
      </c>
      <c r="D4" s="5" t="s">
        <v>2</v>
      </c>
      <c r="E4" s="5" t="s">
        <v>3</v>
      </c>
      <c r="F4" s="6" t="s">
        <v>4</v>
      </c>
      <c r="G4" s="6" t="s">
        <v>4</v>
      </c>
      <c r="H4" s="7" t="s">
        <v>5</v>
      </c>
    </row>
    <row r="5" spans="2:11" x14ac:dyDescent="0.15">
      <c r="B5" s="36"/>
      <c r="C5" s="39"/>
      <c r="D5" s="41" t="s">
        <v>6</v>
      </c>
      <c r="E5" s="41" t="s">
        <v>6</v>
      </c>
      <c r="F5" s="43" t="s">
        <v>7</v>
      </c>
      <c r="G5" s="43" t="s">
        <v>8</v>
      </c>
      <c r="H5" s="45" t="s">
        <v>9</v>
      </c>
      <c r="K5" s="4"/>
    </row>
    <row r="6" spans="2:11" ht="14.25" thickBot="1" x14ac:dyDescent="0.2">
      <c r="B6" s="37"/>
      <c r="C6" s="40"/>
      <c r="D6" s="42"/>
      <c r="E6" s="42"/>
      <c r="F6" s="44"/>
      <c r="G6" s="44"/>
      <c r="H6" s="46"/>
    </row>
    <row r="7" spans="2:11" s="11" customFormat="1" ht="19.5" customHeight="1" thickTop="1" x14ac:dyDescent="0.15">
      <c r="B7" s="29" t="s">
        <v>10</v>
      </c>
      <c r="C7" s="8" t="s">
        <v>11</v>
      </c>
      <c r="D7" s="9" t="str">
        <f>[1]동사무소게시용!C8</f>
        <v>0</v>
      </c>
      <c r="E7" s="9" t="str">
        <f>[1]동사무소게시용!D8</f>
        <v>0</v>
      </c>
      <c r="F7" s="9" t="str">
        <f>[1]동사무소게시용!E8</f>
        <v>0</v>
      </c>
      <c r="G7" s="9" t="str">
        <f>[1]동사무소게시용!F8</f>
        <v>0</v>
      </c>
      <c r="H7" s="10">
        <v>0</v>
      </c>
    </row>
    <row r="8" spans="2:11" s="11" customFormat="1" ht="19.5" customHeight="1" x14ac:dyDescent="0.15">
      <c r="B8" s="30"/>
      <c r="C8" s="12" t="s">
        <v>12</v>
      </c>
      <c r="D8" s="13" t="str">
        <f>[1]동사무소게시용!C9</f>
        <v>불검출</v>
      </c>
      <c r="E8" s="13" t="str">
        <f>[1]동사무소게시용!D9</f>
        <v>불검출</v>
      </c>
      <c r="F8" s="13" t="str">
        <f>[1]동사무소게시용!E9</f>
        <v>불검출</v>
      </c>
      <c r="G8" s="13" t="str">
        <f>[1]동사무소게시용!F9</f>
        <v>불검출</v>
      </c>
      <c r="H8" s="14" t="str">
        <f>[1]동사무소게시용!G9</f>
        <v>불검출</v>
      </c>
    </row>
    <row r="9" spans="2:11" s="11" customFormat="1" ht="19.5" customHeight="1" x14ac:dyDescent="0.15">
      <c r="B9" s="31"/>
      <c r="C9" s="12" t="s">
        <v>13</v>
      </c>
      <c r="D9" s="13" t="str">
        <f>[1]동사무소게시용!C10</f>
        <v>불검출</v>
      </c>
      <c r="E9" s="13" t="str">
        <f>[1]동사무소게시용!D10</f>
        <v>불검출</v>
      </c>
      <c r="F9" s="13" t="str">
        <f>[1]동사무소게시용!E10</f>
        <v>불검출</v>
      </c>
      <c r="G9" s="13" t="str">
        <f>[1]동사무소게시용!F10</f>
        <v>불검출</v>
      </c>
      <c r="H9" s="14" t="str">
        <f>[1]동사무소게시용!G10</f>
        <v>불검출</v>
      </c>
    </row>
    <row r="10" spans="2:11" s="11" customFormat="1" ht="19.5" customHeight="1" x14ac:dyDescent="0.15">
      <c r="B10" s="32" t="s">
        <v>14</v>
      </c>
      <c r="C10" s="12" t="s">
        <v>15</v>
      </c>
      <c r="D10" s="15" t="str">
        <f>[1]동사무소게시용!C11</f>
        <v>2.3</v>
      </c>
      <c r="E10" s="15" t="str">
        <f>[1]동사무소게시용!D11</f>
        <v>2.3</v>
      </c>
      <c r="F10" s="15" t="str">
        <f>[1]동사무소게시용!E11</f>
        <v>2.3</v>
      </c>
      <c r="G10" s="15" t="str">
        <f>[1]동사무소게시용!F11</f>
        <v>2.3</v>
      </c>
      <c r="H10" s="16" t="str">
        <f>[1]동사무소게시용!G11</f>
        <v>2.2</v>
      </c>
    </row>
    <row r="11" spans="2:11" s="11" customFormat="1" ht="19.5" customHeight="1" x14ac:dyDescent="0.15">
      <c r="B11" s="31"/>
      <c r="C11" s="12" t="s">
        <v>16</v>
      </c>
      <c r="D11" s="13" t="str">
        <f>[1]동사무소게시용!C12</f>
        <v>불검출</v>
      </c>
      <c r="E11" s="13" t="s">
        <v>17</v>
      </c>
      <c r="F11" s="17" t="s">
        <v>17</v>
      </c>
      <c r="G11" s="17" t="s">
        <v>17</v>
      </c>
      <c r="H11" s="18" t="s">
        <v>17</v>
      </c>
    </row>
    <row r="12" spans="2:11" s="11" customFormat="1" ht="19.5" customHeight="1" x14ac:dyDescent="0.15">
      <c r="B12" s="32" t="s">
        <v>18</v>
      </c>
      <c r="C12" s="12" t="s">
        <v>19</v>
      </c>
      <c r="D12" s="19" t="str">
        <f>[1]동사무소게시용!C13</f>
        <v>0.020</v>
      </c>
      <c r="E12" s="19" t="str">
        <f>[1]동사무소게시용!D13</f>
        <v>0.020</v>
      </c>
      <c r="F12" s="19" t="str">
        <f>[1]동사무소게시용!E13</f>
        <v>0.022</v>
      </c>
      <c r="G12" s="19" t="str">
        <f>[1]동사무소게시용!F13</f>
        <v>0.021</v>
      </c>
      <c r="H12" s="20" t="str">
        <f>[1]동사무소게시용!G13</f>
        <v>0.016</v>
      </c>
    </row>
    <row r="13" spans="2:11" s="11" customFormat="1" ht="19.5" customHeight="1" x14ac:dyDescent="0.15">
      <c r="B13" s="30"/>
      <c r="C13" s="12" t="s">
        <v>20</v>
      </c>
      <c r="D13" s="21" t="str">
        <f>[1]동사무소게시용!C15</f>
        <v>0.40</v>
      </c>
      <c r="E13" s="21" t="str">
        <f>[1]동사무소게시용!D15</f>
        <v>0.70</v>
      </c>
      <c r="F13" s="21" t="str">
        <f>[1]동사무소게시용!E15</f>
        <v>0.59</v>
      </c>
      <c r="G13" s="21" t="str">
        <f>[1]동사무소게시용!F15</f>
        <v>0.42</v>
      </c>
      <c r="H13" s="22" t="str">
        <f>[1]동사무소게시용!G15</f>
        <v>0.46</v>
      </c>
    </row>
    <row r="14" spans="2:11" s="11" customFormat="1" ht="19.5" customHeight="1" x14ac:dyDescent="0.15">
      <c r="B14" s="30"/>
      <c r="C14" s="12" t="s">
        <v>21</v>
      </c>
      <c r="D14" s="13" t="str">
        <f>[1]동사무소게시용!C24</f>
        <v>불검출</v>
      </c>
      <c r="E14" s="13" t="str">
        <f>[1]동사무소게시용!D24</f>
        <v>불검출</v>
      </c>
      <c r="F14" s="13" t="str">
        <f>[1]동사무소게시용!E24</f>
        <v>불검출</v>
      </c>
      <c r="G14" s="13" t="str">
        <f>[1]동사무소게시용!F24</f>
        <v>불검출</v>
      </c>
      <c r="H14" s="14" t="str">
        <f>[1]동사무소게시용!G24</f>
        <v>불검출</v>
      </c>
    </row>
    <row r="15" spans="2:11" s="11" customFormat="1" ht="19.5" customHeight="1" x14ac:dyDescent="0.15">
      <c r="B15" s="31"/>
      <c r="C15" s="12" t="s">
        <v>22</v>
      </c>
      <c r="D15" s="13" t="s">
        <v>17</v>
      </c>
      <c r="E15" s="13" t="s">
        <v>17</v>
      </c>
      <c r="F15" s="17" t="s">
        <v>17</v>
      </c>
      <c r="G15" s="17" t="s">
        <v>17</v>
      </c>
      <c r="H15" s="18" t="s">
        <v>17</v>
      </c>
    </row>
    <row r="16" spans="2:11" s="11" customFormat="1" ht="19.5" customHeight="1" x14ac:dyDescent="0.15">
      <c r="B16" s="30" t="s">
        <v>23</v>
      </c>
      <c r="C16" s="12" t="s">
        <v>24</v>
      </c>
      <c r="D16" s="15" t="str">
        <f>[1]동사무소게시용!C29</f>
        <v>7.5</v>
      </c>
      <c r="E16" s="15" t="str">
        <f>[1]동사무소게시용!D29</f>
        <v>7.5</v>
      </c>
      <c r="F16" s="15" t="str">
        <f>[1]동사무소게시용!E29</f>
        <v>7.2</v>
      </c>
      <c r="G16" s="15" t="str">
        <f>[1]동사무소게시용!F29</f>
        <v>7.8</v>
      </c>
      <c r="H16" s="16" t="str">
        <f>[1]동사무소게시용!G29</f>
        <v>7.7</v>
      </c>
    </row>
    <row r="17" spans="2:8" s="11" customFormat="1" ht="19.5" customHeight="1" x14ac:dyDescent="0.15">
      <c r="B17" s="30"/>
      <c r="C17" s="12" t="s">
        <v>25</v>
      </c>
      <c r="D17" s="21" t="str">
        <f>[1]동사무소게시용!C33</f>
        <v>0.02</v>
      </c>
      <c r="E17" s="21" t="str">
        <f>[1]동사무소게시용!D33</f>
        <v>0.03</v>
      </c>
      <c r="F17" s="21" t="str">
        <f>[1]동사무소게시용!E33</f>
        <v>0.08</v>
      </c>
      <c r="G17" s="21" t="str">
        <f>[1]동사무소게시용!F33</f>
        <v>0.04</v>
      </c>
      <c r="H17" s="22" t="str">
        <f>[1]동사무소게시용!G33</f>
        <v>0.12</v>
      </c>
    </row>
    <row r="18" spans="2:8" s="11" customFormat="1" ht="34.5" customHeight="1" thickBot="1" x14ac:dyDescent="0.2">
      <c r="B18" s="23" t="s">
        <v>26</v>
      </c>
      <c r="C18" s="24" t="s">
        <v>27</v>
      </c>
      <c r="D18" s="25" t="s">
        <v>28</v>
      </c>
      <c r="E18" s="25" t="s">
        <v>28</v>
      </c>
      <c r="F18" s="25" t="s">
        <v>28</v>
      </c>
      <c r="G18" s="25" t="s">
        <v>28</v>
      </c>
      <c r="H18" s="26" t="s">
        <v>28</v>
      </c>
    </row>
    <row r="20" spans="2:8" ht="18.75" customHeight="1" x14ac:dyDescent="0.2">
      <c r="B20" s="27" t="s">
        <v>29</v>
      </c>
      <c r="C20" s="27"/>
      <c r="D20" s="28"/>
      <c r="E20" s="28"/>
    </row>
    <row r="21" spans="2:8" ht="18.75" customHeight="1" x14ac:dyDescent="0.2">
      <c r="B21" s="27" t="s">
        <v>30</v>
      </c>
      <c r="C21" s="27"/>
      <c r="D21" s="28"/>
      <c r="E21" s="28"/>
    </row>
    <row r="22" spans="2:8" ht="18.75" customHeight="1" x14ac:dyDescent="0.2">
      <c r="B22" s="27" t="s">
        <v>31</v>
      </c>
      <c r="C22" s="27"/>
      <c r="D22" s="28"/>
      <c r="E22" s="28"/>
    </row>
    <row r="23" spans="2:8" ht="28.5" customHeight="1" x14ac:dyDescent="0.15">
      <c r="D23" s="1"/>
      <c r="E23" s="1"/>
    </row>
    <row r="24" spans="2:8" ht="28.5" customHeight="1" x14ac:dyDescent="0.15">
      <c r="D24" s="1"/>
      <c r="E24" s="1"/>
    </row>
    <row r="25" spans="2:8" ht="28.5" customHeight="1" x14ac:dyDescent="0.15">
      <c r="D25" s="1"/>
      <c r="E25" s="1"/>
    </row>
    <row r="26" spans="2:8" ht="28.5" customHeight="1" x14ac:dyDescent="0.15">
      <c r="D26" s="1"/>
      <c r="E26" s="1"/>
    </row>
    <row r="27" spans="2:8" ht="28.5" customHeight="1" x14ac:dyDescent="0.15">
      <c r="D27" s="1"/>
      <c r="E27" s="1"/>
    </row>
    <row r="28" spans="2:8" ht="28.5" customHeight="1" x14ac:dyDescent="0.15">
      <c r="D28" s="1"/>
      <c r="E28" s="1"/>
    </row>
    <row r="29" spans="2:8" ht="28.5" customHeight="1" x14ac:dyDescent="0.15">
      <c r="D29" s="1"/>
      <c r="E29" s="1"/>
    </row>
    <row r="30" spans="2:8" ht="28.5" hidden="1" customHeight="1" x14ac:dyDescent="0.15">
      <c r="D30" s="1"/>
      <c r="E30" s="1"/>
    </row>
    <row r="31" spans="2:8" ht="28.5" hidden="1" customHeight="1" x14ac:dyDescent="0.15">
      <c r="D31" s="1"/>
      <c r="E31" s="1"/>
    </row>
    <row r="32" spans="2:8" ht="28.5" hidden="1" customHeight="1" x14ac:dyDescent="0.15">
      <c r="D32" s="1"/>
      <c r="E32" s="1"/>
    </row>
    <row r="33" spans="4:5" ht="28.5" hidden="1" customHeight="1" x14ac:dyDescent="0.15">
      <c r="D33" s="1"/>
      <c r="E33" s="1"/>
    </row>
    <row r="34" spans="4:5" ht="28.5" hidden="1" customHeight="1" x14ac:dyDescent="0.15">
      <c r="D34" s="1"/>
      <c r="E34" s="1"/>
    </row>
    <row r="35" spans="4:5" ht="28.5" hidden="1" customHeight="1" x14ac:dyDescent="0.15">
      <c r="D35" s="1"/>
      <c r="E35" s="1"/>
    </row>
    <row r="36" spans="4:5" ht="28.5" customHeight="1" x14ac:dyDescent="0.15">
      <c r="D36" s="1"/>
      <c r="E36" s="1"/>
    </row>
    <row r="37" spans="4:5" ht="28.5" customHeight="1" x14ac:dyDescent="0.15">
      <c r="D37" s="1"/>
      <c r="E37" s="1"/>
    </row>
    <row r="38" spans="4:5" ht="28.5" customHeight="1" x14ac:dyDescent="0.15">
      <c r="D38" s="1"/>
      <c r="E38" s="1"/>
    </row>
    <row r="39" spans="4:5" ht="28.5" customHeight="1" x14ac:dyDescent="0.15"/>
    <row r="40" spans="4:5" ht="28.5" customHeight="1" x14ac:dyDescent="0.15"/>
    <row r="41" spans="4:5" ht="28.5" customHeight="1" x14ac:dyDescent="0.15"/>
    <row r="42" spans="4:5" ht="28.5" customHeight="1" x14ac:dyDescent="0.15"/>
    <row r="43" spans="4:5" ht="28.5" customHeight="1" x14ac:dyDescent="0.15"/>
    <row r="44" spans="4:5" ht="28.5" customHeight="1" x14ac:dyDescent="0.15"/>
    <row r="45" spans="4:5" ht="28.5" customHeight="1" x14ac:dyDescent="0.15"/>
    <row r="46" spans="4:5" ht="28.5" customHeight="1" x14ac:dyDescent="0.15"/>
    <row r="47" spans="4:5" ht="28.5" customHeight="1" x14ac:dyDescent="0.15"/>
    <row r="48" spans="4:5" ht="28.5" customHeight="1" x14ac:dyDescent="0.15"/>
    <row r="49" ht="28.5" customHeight="1" x14ac:dyDescent="0.15"/>
    <row r="50" ht="28.5" customHeight="1" x14ac:dyDescent="0.15"/>
    <row r="51" ht="28.5" customHeight="1" x14ac:dyDescent="0.15"/>
    <row r="52" ht="28.5" customHeight="1" x14ac:dyDescent="0.15"/>
    <row r="53" ht="28.5" customHeight="1" x14ac:dyDescent="0.15"/>
    <row r="54" ht="28.5" customHeight="1" x14ac:dyDescent="0.15"/>
    <row r="55" ht="28.5" customHeight="1" x14ac:dyDescent="0.15"/>
    <row r="56" ht="28.5" customHeight="1" x14ac:dyDescent="0.15"/>
    <row r="57" ht="28.5" customHeight="1" x14ac:dyDescent="0.15"/>
    <row r="58" ht="28.5" customHeight="1" x14ac:dyDescent="0.15"/>
    <row r="59" ht="28.5" customHeight="1" x14ac:dyDescent="0.15"/>
    <row r="60" ht="28.5" customHeight="1" x14ac:dyDescent="0.15"/>
    <row r="61" ht="28.5" customHeight="1" x14ac:dyDescent="0.15"/>
    <row r="62" ht="28.5" customHeight="1" x14ac:dyDescent="0.15"/>
    <row r="63" ht="28.5" customHeight="1" x14ac:dyDescent="0.15"/>
    <row r="64" ht="28.5" customHeight="1" x14ac:dyDescent="0.15"/>
    <row r="65" ht="28.5" customHeight="1" x14ac:dyDescent="0.15"/>
    <row r="66" ht="28.5" customHeight="1" x14ac:dyDescent="0.15"/>
    <row r="67" ht="28.5" customHeight="1" x14ac:dyDescent="0.15"/>
  </sheetData>
  <mergeCells count="13">
    <mergeCell ref="B7:B9"/>
    <mergeCell ref="B10:B11"/>
    <mergeCell ref="B12:B15"/>
    <mergeCell ref="B16:B17"/>
    <mergeCell ref="B1:H1"/>
    <mergeCell ref="F3:H3"/>
    <mergeCell ref="B4:B6"/>
    <mergeCell ref="C4:C6"/>
    <mergeCell ref="D5:D6"/>
    <mergeCell ref="E5:E6"/>
    <mergeCell ref="F5:F6"/>
    <mergeCell ref="G5:G6"/>
    <mergeCell ref="H5:H6"/>
  </mergeCells>
  <phoneticPr fontId="2" type="noConversion"/>
  <printOptions horizontalCentered="1" verticalCentered="1"/>
  <pageMargins left="0.43307086614173229" right="0.23622047244094491" top="0.31496062992125984" bottom="0.23622047244094491" header="0.23622047244094491" footer="0.39370078740157483"/>
  <pageSetup paperSize="9" scale="75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고지서(전광판)양식(구)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2017-01-26T05:01:05Z</dcterms:created>
  <dcterms:modified xsi:type="dcterms:W3CDTF">2017-01-26T09:09:38Z</dcterms:modified>
</cp:coreProperties>
</file>